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id_\Google Drive\THE CITY COLLEGE OF NEW YORK\Ph.D.Classes\Fall21\Hydraulics - CE365_21\Lab_modifications\"/>
    </mc:Choice>
  </mc:AlternateContent>
  <xr:revisionPtr revIDLastSave="0" documentId="13_ncr:1_{EF3F51FA-B71D-47B7-AAF6-249488B7504D}" xr6:coauthVersionLast="47" xr6:coauthVersionMax="47" xr10:uidLastSave="{00000000-0000-0000-0000-000000000000}"/>
  <workbookProtection workbookAlgorithmName="SHA-512" workbookHashValue="/pfYiKAiJ1he9R1h2QgaKntK/afHJKJ8juOTPnHeht5GFqOzaUcXmAcpEnV2EeL0P9NwZ9iqzcS3FIhEgKrifQ==" workbookSaltValue="W/XkfQsnXNgxJrgKmuxXbg==" workbookSpinCount="100000" lockStructure="1"/>
  <bookViews>
    <workbookView xWindow="-27990" yWindow="-120" windowWidth="28110" windowHeight="16440" xr2:uid="{F203CDE1-A017-4C9D-8F63-56FF759DCEC7}"/>
  </bookViews>
  <sheets>
    <sheet name="Data" sheetId="1" r:id="rId1"/>
    <sheet name="Hidden_Data" sheetId="6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6" l="1"/>
  <c r="M37" i="6" s="1"/>
  <c r="M37" i="1" s="1"/>
  <c r="M29" i="1"/>
  <c r="J29" i="1"/>
  <c r="O164" i="6"/>
  <c r="N164" i="6"/>
  <c r="M164" i="6"/>
  <c r="L164" i="6"/>
  <c r="K164" i="6"/>
  <c r="J164" i="6"/>
  <c r="I164" i="6"/>
  <c r="H164" i="6"/>
  <c r="G164" i="6"/>
  <c r="F164" i="6"/>
  <c r="E164" i="6"/>
  <c r="D164" i="6"/>
  <c r="O163" i="6"/>
  <c r="N163" i="6"/>
  <c r="M163" i="6"/>
  <c r="L163" i="6"/>
  <c r="K163" i="6"/>
  <c r="J163" i="6"/>
  <c r="I163" i="6"/>
  <c r="H163" i="6"/>
  <c r="G163" i="6"/>
  <c r="F163" i="6"/>
  <c r="E163" i="6"/>
  <c r="D163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O161" i="6"/>
  <c r="N161" i="6"/>
  <c r="M161" i="6"/>
  <c r="L161" i="6"/>
  <c r="K161" i="6"/>
  <c r="J161" i="6"/>
  <c r="I161" i="6"/>
  <c r="H161" i="6"/>
  <c r="G161" i="6"/>
  <c r="F161" i="6"/>
  <c r="E161" i="6"/>
  <c r="D161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O159" i="6"/>
  <c r="N159" i="6"/>
  <c r="M159" i="6"/>
  <c r="L159" i="6"/>
  <c r="K159" i="6"/>
  <c r="J159" i="6"/>
  <c r="I159" i="6"/>
  <c r="H159" i="6"/>
  <c r="G159" i="6"/>
  <c r="F159" i="6"/>
  <c r="E159" i="6"/>
  <c r="D159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O156" i="6"/>
  <c r="N156" i="6"/>
  <c r="M156" i="6"/>
  <c r="L156" i="6"/>
  <c r="K156" i="6"/>
  <c r="J156" i="6"/>
  <c r="I156" i="6"/>
  <c r="H156" i="6"/>
  <c r="G156" i="6"/>
  <c r="F156" i="6"/>
  <c r="E156" i="6"/>
  <c r="D156" i="6"/>
  <c r="O155" i="6"/>
  <c r="N155" i="6"/>
  <c r="M155" i="6"/>
  <c r="L155" i="6"/>
  <c r="K155" i="6"/>
  <c r="J155" i="6"/>
  <c r="I155" i="6"/>
  <c r="H155" i="6"/>
  <c r="G155" i="6"/>
  <c r="F155" i="6"/>
  <c r="E155" i="6"/>
  <c r="D155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O153" i="6"/>
  <c r="N153" i="6"/>
  <c r="M153" i="6"/>
  <c r="L153" i="6"/>
  <c r="K153" i="6"/>
  <c r="J153" i="6"/>
  <c r="I153" i="6"/>
  <c r="H153" i="6"/>
  <c r="G153" i="6"/>
  <c r="F153" i="6"/>
  <c r="E153" i="6"/>
  <c r="D153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O151" i="6"/>
  <c r="N151" i="6"/>
  <c r="M151" i="6"/>
  <c r="L151" i="6"/>
  <c r="K151" i="6"/>
  <c r="J151" i="6"/>
  <c r="I151" i="6"/>
  <c r="H151" i="6"/>
  <c r="G151" i="6"/>
  <c r="F151" i="6"/>
  <c r="E151" i="6"/>
  <c r="D151" i="6"/>
  <c r="O150" i="6"/>
  <c r="N150" i="6"/>
  <c r="M150" i="6"/>
  <c r="L150" i="6"/>
  <c r="K150" i="6"/>
  <c r="J150" i="6"/>
  <c r="I150" i="6"/>
  <c r="H150" i="6"/>
  <c r="G150" i="6"/>
  <c r="F150" i="6"/>
  <c r="E150" i="6"/>
  <c r="D150" i="6"/>
  <c r="O149" i="6"/>
  <c r="N149" i="6"/>
  <c r="M149" i="6"/>
  <c r="L149" i="6"/>
  <c r="K149" i="6"/>
  <c r="J149" i="6"/>
  <c r="I149" i="6"/>
  <c r="H149" i="6"/>
  <c r="G149" i="6"/>
  <c r="F149" i="6"/>
  <c r="E149" i="6"/>
  <c r="D149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O145" i="6"/>
  <c r="N145" i="6"/>
  <c r="M145" i="6"/>
  <c r="L145" i="6"/>
  <c r="K145" i="6"/>
  <c r="J145" i="6"/>
  <c r="I145" i="6"/>
  <c r="H145" i="6"/>
  <c r="G145" i="6"/>
  <c r="F145" i="6"/>
  <c r="E145" i="6"/>
  <c r="D145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O143" i="6"/>
  <c r="N143" i="6"/>
  <c r="M143" i="6"/>
  <c r="L143" i="6"/>
  <c r="K143" i="6"/>
  <c r="J143" i="6"/>
  <c r="I143" i="6"/>
  <c r="H143" i="6"/>
  <c r="G143" i="6"/>
  <c r="F143" i="6"/>
  <c r="E143" i="6"/>
  <c r="D143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O140" i="6"/>
  <c r="N140" i="6"/>
  <c r="M140" i="6"/>
  <c r="L140" i="6"/>
  <c r="K140" i="6"/>
  <c r="J140" i="6"/>
  <c r="I140" i="6"/>
  <c r="H140" i="6"/>
  <c r="G140" i="6"/>
  <c r="F140" i="6"/>
  <c r="E140" i="6"/>
  <c r="D140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D91" i="6"/>
  <c r="E91" i="6"/>
  <c r="F91" i="6"/>
  <c r="G91" i="6"/>
  <c r="H91" i="6"/>
  <c r="I91" i="6"/>
  <c r="J91" i="6"/>
  <c r="K91" i="6"/>
  <c r="L91" i="6"/>
  <c r="M91" i="6"/>
  <c r="N91" i="6"/>
  <c r="O91" i="6"/>
  <c r="D92" i="6"/>
  <c r="E92" i="6"/>
  <c r="F92" i="6"/>
  <c r="G92" i="6"/>
  <c r="H92" i="6"/>
  <c r="I92" i="6"/>
  <c r="J92" i="6"/>
  <c r="K92" i="6"/>
  <c r="L92" i="6"/>
  <c r="M92" i="6"/>
  <c r="N92" i="6"/>
  <c r="O92" i="6"/>
  <c r="D93" i="6"/>
  <c r="E93" i="6"/>
  <c r="F93" i="6"/>
  <c r="G93" i="6"/>
  <c r="H93" i="6"/>
  <c r="I93" i="6"/>
  <c r="J93" i="6"/>
  <c r="K93" i="6"/>
  <c r="L93" i="6"/>
  <c r="M93" i="6"/>
  <c r="N93" i="6"/>
  <c r="O93" i="6"/>
  <c r="D94" i="6"/>
  <c r="E94" i="6"/>
  <c r="F94" i="6"/>
  <c r="G94" i="6"/>
  <c r="H94" i="6"/>
  <c r="I94" i="6"/>
  <c r="J94" i="6"/>
  <c r="K94" i="6"/>
  <c r="L94" i="6"/>
  <c r="M94" i="6"/>
  <c r="N94" i="6"/>
  <c r="O94" i="6"/>
  <c r="D95" i="6"/>
  <c r="E95" i="6"/>
  <c r="F95" i="6"/>
  <c r="G95" i="6"/>
  <c r="H95" i="6"/>
  <c r="I95" i="6"/>
  <c r="J95" i="6"/>
  <c r="K95" i="6"/>
  <c r="L95" i="6"/>
  <c r="M95" i="6"/>
  <c r="N95" i="6"/>
  <c r="O95" i="6"/>
  <c r="D96" i="6"/>
  <c r="E96" i="6"/>
  <c r="F96" i="6"/>
  <c r="G96" i="6"/>
  <c r="H96" i="6"/>
  <c r="I96" i="6"/>
  <c r="J96" i="6"/>
  <c r="K96" i="6"/>
  <c r="L96" i="6"/>
  <c r="M96" i="6"/>
  <c r="N96" i="6"/>
  <c r="O96" i="6"/>
  <c r="D97" i="6"/>
  <c r="E97" i="6"/>
  <c r="F97" i="6"/>
  <c r="G97" i="6"/>
  <c r="H97" i="6"/>
  <c r="I97" i="6"/>
  <c r="J97" i="6"/>
  <c r="K97" i="6"/>
  <c r="L97" i="6"/>
  <c r="M97" i="6"/>
  <c r="N97" i="6"/>
  <c r="O97" i="6"/>
  <c r="D98" i="6"/>
  <c r="E98" i="6"/>
  <c r="F98" i="6"/>
  <c r="G98" i="6"/>
  <c r="H98" i="6"/>
  <c r="I98" i="6"/>
  <c r="J98" i="6"/>
  <c r="K98" i="6"/>
  <c r="L98" i="6"/>
  <c r="M98" i="6"/>
  <c r="N98" i="6"/>
  <c r="O98" i="6"/>
  <c r="D99" i="6"/>
  <c r="E99" i="6"/>
  <c r="F99" i="6"/>
  <c r="G99" i="6"/>
  <c r="H99" i="6"/>
  <c r="I99" i="6"/>
  <c r="J99" i="6"/>
  <c r="K99" i="6"/>
  <c r="L99" i="6"/>
  <c r="M99" i="6"/>
  <c r="N99" i="6"/>
  <c r="O99" i="6"/>
  <c r="D100" i="6"/>
  <c r="E100" i="6"/>
  <c r="F100" i="6"/>
  <c r="G100" i="6"/>
  <c r="H100" i="6"/>
  <c r="I100" i="6"/>
  <c r="J100" i="6"/>
  <c r="K100" i="6"/>
  <c r="L100" i="6"/>
  <c r="M100" i="6"/>
  <c r="N100" i="6"/>
  <c r="O100" i="6"/>
  <c r="D101" i="6"/>
  <c r="E101" i="6"/>
  <c r="F101" i="6"/>
  <c r="G101" i="6"/>
  <c r="H101" i="6"/>
  <c r="I101" i="6"/>
  <c r="J101" i="6"/>
  <c r="K101" i="6"/>
  <c r="L101" i="6"/>
  <c r="M101" i="6"/>
  <c r="N101" i="6"/>
  <c r="O101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D103" i="6"/>
  <c r="E103" i="6"/>
  <c r="F103" i="6"/>
  <c r="G103" i="6"/>
  <c r="H103" i="6"/>
  <c r="I103" i="6"/>
  <c r="J103" i="6"/>
  <c r="K103" i="6"/>
  <c r="L103" i="6"/>
  <c r="M103" i="6"/>
  <c r="N103" i="6"/>
  <c r="O103" i="6"/>
  <c r="D104" i="6"/>
  <c r="E104" i="6"/>
  <c r="F104" i="6"/>
  <c r="G104" i="6"/>
  <c r="H104" i="6"/>
  <c r="I104" i="6"/>
  <c r="J104" i="6"/>
  <c r="K104" i="6"/>
  <c r="L104" i="6"/>
  <c r="M104" i="6"/>
  <c r="N104" i="6"/>
  <c r="O104" i="6"/>
  <c r="D105" i="6"/>
  <c r="E105" i="6"/>
  <c r="F105" i="6"/>
  <c r="G105" i="6"/>
  <c r="H105" i="6"/>
  <c r="I105" i="6"/>
  <c r="J105" i="6"/>
  <c r="K105" i="6"/>
  <c r="L105" i="6"/>
  <c r="M105" i="6"/>
  <c r="N105" i="6"/>
  <c r="O105" i="6"/>
  <c r="D106" i="6"/>
  <c r="E106" i="6"/>
  <c r="F106" i="6"/>
  <c r="G106" i="6"/>
  <c r="H106" i="6"/>
  <c r="I106" i="6"/>
  <c r="J106" i="6"/>
  <c r="K106" i="6"/>
  <c r="L106" i="6"/>
  <c r="M106" i="6"/>
  <c r="N106" i="6"/>
  <c r="O106" i="6"/>
  <c r="D107" i="6"/>
  <c r="E107" i="6"/>
  <c r="F107" i="6"/>
  <c r="G107" i="6"/>
  <c r="H107" i="6"/>
  <c r="I107" i="6"/>
  <c r="J107" i="6"/>
  <c r="K107" i="6"/>
  <c r="L107" i="6"/>
  <c r="M107" i="6"/>
  <c r="N107" i="6"/>
  <c r="O107" i="6"/>
  <c r="D108" i="6"/>
  <c r="E108" i="6"/>
  <c r="F108" i="6"/>
  <c r="G108" i="6"/>
  <c r="H108" i="6"/>
  <c r="I108" i="6"/>
  <c r="J108" i="6"/>
  <c r="K108" i="6"/>
  <c r="L108" i="6"/>
  <c r="M108" i="6"/>
  <c r="N108" i="6"/>
  <c r="O108" i="6"/>
  <c r="D109" i="6"/>
  <c r="E109" i="6"/>
  <c r="F109" i="6"/>
  <c r="G109" i="6"/>
  <c r="H109" i="6"/>
  <c r="I109" i="6"/>
  <c r="J109" i="6"/>
  <c r="K109" i="6"/>
  <c r="L109" i="6"/>
  <c r="M109" i="6"/>
  <c r="N109" i="6"/>
  <c r="O109" i="6"/>
  <c r="D110" i="6"/>
  <c r="E110" i="6"/>
  <c r="F110" i="6"/>
  <c r="G110" i="6"/>
  <c r="H110" i="6"/>
  <c r="I110" i="6"/>
  <c r="J110" i="6"/>
  <c r="K110" i="6"/>
  <c r="L110" i="6"/>
  <c r="M110" i="6"/>
  <c r="N110" i="6"/>
  <c r="O110" i="6"/>
  <c r="D111" i="6"/>
  <c r="E111" i="6"/>
  <c r="F111" i="6"/>
  <c r="G111" i="6"/>
  <c r="H111" i="6"/>
  <c r="I111" i="6"/>
  <c r="J111" i="6"/>
  <c r="K111" i="6"/>
  <c r="L111" i="6"/>
  <c r="M111" i="6"/>
  <c r="N111" i="6"/>
  <c r="O111" i="6"/>
  <c r="D112" i="6"/>
  <c r="E112" i="6"/>
  <c r="F112" i="6"/>
  <c r="G112" i="6"/>
  <c r="H112" i="6"/>
  <c r="I112" i="6"/>
  <c r="J112" i="6"/>
  <c r="K112" i="6"/>
  <c r="L112" i="6"/>
  <c r="M112" i="6"/>
  <c r="N112" i="6"/>
  <c r="O112" i="6"/>
  <c r="D113" i="6"/>
  <c r="E113" i="6"/>
  <c r="F113" i="6"/>
  <c r="G113" i="6"/>
  <c r="H113" i="6"/>
  <c r="I113" i="6"/>
  <c r="J113" i="6"/>
  <c r="K113" i="6"/>
  <c r="L113" i="6"/>
  <c r="M113" i="6"/>
  <c r="N113" i="6"/>
  <c r="O113" i="6"/>
  <c r="D114" i="6"/>
  <c r="E114" i="6"/>
  <c r="F114" i="6"/>
  <c r="G114" i="6"/>
  <c r="H114" i="6"/>
  <c r="I114" i="6"/>
  <c r="J114" i="6"/>
  <c r="K114" i="6"/>
  <c r="L114" i="6"/>
  <c r="M114" i="6"/>
  <c r="N114" i="6"/>
  <c r="O114" i="6"/>
  <c r="D115" i="6"/>
  <c r="E115" i="6"/>
  <c r="F115" i="6"/>
  <c r="G115" i="6"/>
  <c r="H115" i="6"/>
  <c r="I115" i="6"/>
  <c r="J115" i="6"/>
  <c r="K115" i="6"/>
  <c r="L115" i="6"/>
  <c r="M115" i="6"/>
  <c r="N115" i="6"/>
  <c r="O115" i="6"/>
  <c r="D116" i="6"/>
  <c r="E116" i="6"/>
  <c r="F116" i="6"/>
  <c r="G116" i="6"/>
  <c r="H116" i="6"/>
  <c r="I116" i="6"/>
  <c r="J116" i="6"/>
  <c r="K116" i="6"/>
  <c r="L116" i="6"/>
  <c r="M116" i="6"/>
  <c r="N116" i="6"/>
  <c r="O116" i="6"/>
  <c r="D117" i="6"/>
  <c r="E117" i="6"/>
  <c r="F117" i="6"/>
  <c r="G117" i="6"/>
  <c r="H117" i="6"/>
  <c r="I117" i="6"/>
  <c r="J117" i="6"/>
  <c r="K117" i="6"/>
  <c r="L117" i="6"/>
  <c r="M117" i="6"/>
  <c r="N117" i="6"/>
  <c r="O117" i="6"/>
  <c r="D118" i="6"/>
  <c r="E118" i="6"/>
  <c r="F118" i="6"/>
  <c r="G118" i="6"/>
  <c r="H118" i="6"/>
  <c r="I118" i="6"/>
  <c r="J118" i="6"/>
  <c r="K118" i="6"/>
  <c r="L118" i="6"/>
  <c r="M118" i="6"/>
  <c r="N118" i="6"/>
  <c r="O118" i="6"/>
  <c r="D119" i="6"/>
  <c r="E119" i="6"/>
  <c r="F119" i="6"/>
  <c r="G119" i="6"/>
  <c r="H119" i="6"/>
  <c r="I119" i="6"/>
  <c r="J119" i="6"/>
  <c r="K119" i="6"/>
  <c r="L119" i="6"/>
  <c r="M119" i="6"/>
  <c r="N119" i="6"/>
  <c r="O119" i="6"/>
  <c r="D120" i="6"/>
  <c r="E120" i="6"/>
  <c r="F120" i="6"/>
  <c r="G120" i="6"/>
  <c r="H120" i="6"/>
  <c r="I120" i="6"/>
  <c r="J120" i="6"/>
  <c r="K120" i="6"/>
  <c r="L120" i="6"/>
  <c r="M120" i="6"/>
  <c r="N120" i="6"/>
  <c r="O120" i="6"/>
  <c r="D121" i="6"/>
  <c r="E121" i="6"/>
  <c r="F121" i="6"/>
  <c r="G121" i="6"/>
  <c r="H121" i="6"/>
  <c r="I121" i="6"/>
  <c r="J121" i="6"/>
  <c r="K121" i="6"/>
  <c r="L121" i="6"/>
  <c r="M121" i="6"/>
  <c r="N121" i="6"/>
  <c r="O121" i="6"/>
  <c r="D122" i="6"/>
  <c r="E122" i="6"/>
  <c r="F122" i="6"/>
  <c r="G122" i="6"/>
  <c r="H122" i="6"/>
  <c r="I122" i="6"/>
  <c r="J122" i="6"/>
  <c r="K122" i="6"/>
  <c r="L122" i="6"/>
  <c r="M122" i="6"/>
  <c r="N122" i="6"/>
  <c r="O122" i="6"/>
  <c r="D123" i="6"/>
  <c r="E123" i="6"/>
  <c r="F123" i="6"/>
  <c r="G123" i="6"/>
  <c r="H123" i="6"/>
  <c r="I123" i="6"/>
  <c r="J123" i="6"/>
  <c r="K123" i="6"/>
  <c r="L123" i="6"/>
  <c r="M123" i="6"/>
  <c r="N123" i="6"/>
  <c r="O123" i="6"/>
  <c r="D124" i="6"/>
  <c r="E124" i="6"/>
  <c r="F124" i="6"/>
  <c r="G124" i="6"/>
  <c r="H124" i="6"/>
  <c r="I124" i="6"/>
  <c r="J124" i="6"/>
  <c r="K124" i="6"/>
  <c r="L124" i="6"/>
  <c r="M124" i="6"/>
  <c r="N124" i="6"/>
  <c r="O124" i="6"/>
  <c r="D125" i="6"/>
  <c r="E125" i="6"/>
  <c r="F125" i="6"/>
  <c r="G125" i="6"/>
  <c r="H125" i="6"/>
  <c r="I125" i="6"/>
  <c r="J125" i="6"/>
  <c r="K125" i="6"/>
  <c r="L125" i="6"/>
  <c r="M125" i="6"/>
  <c r="N125" i="6"/>
  <c r="O125" i="6"/>
  <c r="E90" i="6"/>
  <c r="F90" i="6"/>
  <c r="G90" i="6"/>
  <c r="H90" i="6"/>
  <c r="I90" i="6"/>
  <c r="J90" i="6"/>
  <c r="K90" i="6"/>
  <c r="L90" i="6"/>
  <c r="M90" i="6"/>
  <c r="N90" i="6"/>
  <c r="O90" i="6"/>
  <c r="D90" i="6"/>
  <c r="D52" i="6"/>
  <c r="E52" i="6"/>
  <c r="F52" i="6"/>
  <c r="G52" i="6"/>
  <c r="H52" i="6"/>
  <c r="I52" i="6"/>
  <c r="J52" i="6"/>
  <c r="K52" i="6"/>
  <c r="L52" i="6"/>
  <c r="M52" i="6"/>
  <c r="N52" i="6"/>
  <c r="O52" i="6"/>
  <c r="D53" i="6"/>
  <c r="E53" i="6"/>
  <c r="F53" i="6"/>
  <c r="G53" i="6"/>
  <c r="H53" i="6"/>
  <c r="I53" i="6"/>
  <c r="J53" i="6"/>
  <c r="K53" i="6"/>
  <c r="L53" i="6"/>
  <c r="M53" i="6"/>
  <c r="N53" i="6"/>
  <c r="O53" i="6"/>
  <c r="D54" i="6"/>
  <c r="E54" i="6"/>
  <c r="F54" i="6"/>
  <c r="G54" i="6"/>
  <c r="H54" i="6"/>
  <c r="I54" i="6"/>
  <c r="J54" i="6"/>
  <c r="K54" i="6"/>
  <c r="L54" i="6"/>
  <c r="M54" i="6"/>
  <c r="N54" i="6"/>
  <c r="O54" i="6"/>
  <c r="D55" i="6"/>
  <c r="E55" i="6"/>
  <c r="F55" i="6"/>
  <c r="G55" i="6"/>
  <c r="H55" i="6"/>
  <c r="I55" i="6"/>
  <c r="J55" i="6"/>
  <c r="K55" i="6"/>
  <c r="L55" i="6"/>
  <c r="M55" i="6"/>
  <c r="N55" i="6"/>
  <c r="O55" i="6"/>
  <c r="D56" i="6"/>
  <c r="E56" i="6"/>
  <c r="F56" i="6"/>
  <c r="G56" i="6"/>
  <c r="H56" i="6"/>
  <c r="I56" i="6"/>
  <c r="J56" i="6"/>
  <c r="K56" i="6"/>
  <c r="L56" i="6"/>
  <c r="M56" i="6"/>
  <c r="N56" i="6"/>
  <c r="O56" i="6"/>
  <c r="D57" i="6"/>
  <c r="E57" i="6"/>
  <c r="F57" i="6"/>
  <c r="G57" i="6"/>
  <c r="H57" i="6"/>
  <c r="I57" i="6"/>
  <c r="J57" i="6"/>
  <c r="K57" i="6"/>
  <c r="L57" i="6"/>
  <c r="M57" i="6"/>
  <c r="N57" i="6"/>
  <c r="O57" i="6"/>
  <c r="D58" i="6"/>
  <c r="E58" i="6"/>
  <c r="F58" i="6"/>
  <c r="G58" i="6"/>
  <c r="H58" i="6"/>
  <c r="I58" i="6"/>
  <c r="J58" i="6"/>
  <c r="K58" i="6"/>
  <c r="L58" i="6"/>
  <c r="M58" i="6"/>
  <c r="N58" i="6"/>
  <c r="O58" i="6"/>
  <c r="D59" i="6"/>
  <c r="E59" i="6"/>
  <c r="F59" i="6"/>
  <c r="G59" i="6"/>
  <c r="H59" i="6"/>
  <c r="I59" i="6"/>
  <c r="J59" i="6"/>
  <c r="K59" i="6"/>
  <c r="L59" i="6"/>
  <c r="M59" i="6"/>
  <c r="N59" i="6"/>
  <c r="O59" i="6"/>
  <c r="D60" i="6"/>
  <c r="E60" i="6"/>
  <c r="F60" i="6"/>
  <c r="G60" i="6"/>
  <c r="H60" i="6"/>
  <c r="I60" i="6"/>
  <c r="J60" i="6"/>
  <c r="K60" i="6"/>
  <c r="L60" i="6"/>
  <c r="M60" i="6"/>
  <c r="N60" i="6"/>
  <c r="O60" i="6"/>
  <c r="D61" i="6"/>
  <c r="E61" i="6"/>
  <c r="F61" i="6"/>
  <c r="G61" i="6"/>
  <c r="H61" i="6"/>
  <c r="I61" i="6"/>
  <c r="J61" i="6"/>
  <c r="K61" i="6"/>
  <c r="L61" i="6"/>
  <c r="M61" i="6"/>
  <c r="N61" i="6"/>
  <c r="O61" i="6"/>
  <c r="D62" i="6"/>
  <c r="E62" i="6"/>
  <c r="F62" i="6"/>
  <c r="G62" i="6"/>
  <c r="H62" i="6"/>
  <c r="I62" i="6"/>
  <c r="J62" i="6"/>
  <c r="K62" i="6"/>
  <c r="L62" i="6"/>
  <c r="M62" i="6"/>
  <c r="N62" i="6"/>
  <c r="O62" i="6"/>
  <c r="D63" i="6"/>
  <c r="E63" i="6"/>
  <c r="F63" i="6"/>
  <c r="G63" i="6"/>
  <c r="H63" i="6"/>
  <c r="I63" i="6"/>
  <c r="J63" i="6"/>
  <c r="K63" i="6"/>
  <c r="L63" i="6"/>
  <c r="M63" i="6"/>
  <c r="N63" i="6"/>
  <c r="O63" i="6"/>
  <c r="D64" i="6"/>
  <c r="E64" i="6"/>
  <c r="F64" i="6"/>
  <c r="G64" i="6"/>
  <c r="H64" i="6"/>
  <c r="I64" i="6"/>
  <c r="J64" i="6"/>
  <c r="K64" i="6"/>
  <c r="L64" i="6"/>
  <c r="M64" i="6"/>
  <c r="N64" i="6"/>
  <c r="O64" i="6"/>
  <c r="D65" i="6"/>
  <c r="E65" i="6"/>
  <c r="F65" i="6"/>
  <c r="G65" i="6"/>
  <c r="H65" i="6"/>
  <c r="I65" i="6"/>
  <c r="J65" i="6"/>
  <c r="K65" i="6"/>
  <c r="L65" i="6"/>
  <c r="M65" i="6"/>
  <c r="N65" i="6"/>
  <c r="O65" i="6"/>
  <c r="D66" i="6"/>
  <c r="E66" i="6"/>
  <c r="F66" i="6"/>
  <c r="G66" i="6"/>
  <c r="H66" i="6"/>
  <c r="I66" i="6"/>
  <c r="J66" i="6"/>
  <c r="K66" i="6"/>
  <c r="L66" i="6"/>
  <c r="M66" i="6"/>
  <c r="N66" i="6"/>
  <c r="O66" i="6"/>
  <c r="D67" i="6"/>
  <c r="E67" i="6"/>
  <c r="F67" i="6"/>
  <c r="G67" i="6"/>
  <c r="H67" i="6"/>
  <c r="I67" i="6"/>
  <c r="J67" i="6"/>
  <c r="K67" i="6"/>
  <c r="L67" i="6"/>
  <c r="M67" i="6"/>
  <c r="N67" i="6"/>
  <c r="O67" i="6"/>
  <c r="D68" i="6"/>
  <c r="E68" i="6"/>
  <c r="F68" i="6"/>
  <c r="G68" i="6"/>
  <c r="H68" i="6"/>
  <c r="I68" i="6"/>
  <c r="J68" i="6"/>
  <c r="K68" i="6"/>
  <c r="L68" i="6"/>
  <c r="M68" i="6"/>
  <c r="N68" i="6"/>
  <c r="O68" i="6"/>
  <c r="D69" i="6"/>
  <c r="E69" i="6"/>
  <c r="F69" i="6"/>
  <c r="G69" i="6"/>
  <c r="H69" i="6"/>
  <c r="I69" i="6"/>
  <c r="J69" i="6"/>
  <c r="K69" i="6"/>
  <c r="L69" i="6"/>
  <c r="M69" i="6"/>
  <c r="N69" i="6"/>
  <c r="O69" i="6"/>
  <c r="D70" i="6"/>
  <c r="E70" i="6"/>
  <c r="F70" i="6"/>
  <c r="G70" i="6"/>
  <c r="H70" i="6"/>
  <c r="I70" i="6"/>
  <c r="J70" i="6"/>
  <c r="K70" i="6"/>
  <c r="L70" i="6"/>
  <c r="M70" i="6"/>
  <c r="N70" i="6"/>
  <c r="O70" i="6"/>
  <c r="D71" i="6"/>
  <c r="E71" i="6"/>
  <c r="F71" i="6"/>
  <c r="G71" i="6"/>
  <c r="H71" i="6"/>
  <c r="I71" i="6"/>
  <c r="J71" i="6"/>
  <c r="K71" i="6"/>
  <c r="L71" i="6"/>
  <c r="M71" i="6"/>
  <c r="N71" i="6"/>
  <c r="O71" i="6"/>
  <c r="D72" i="6"/>
  <c r="E72" i="6"/>
  <c r="F72" i="6"/>
  <c r="G72" i="6"/>
  <c r="H72" i="6"/>
  <c r="I72" i="6"/>
  <c r="J72" i="6"/>
  <c r="K72" i="6"/>
  <c r="L72" i="6"/>
  <c r="M72" i="6"/>
  <c r="N72" i="6"/>
  <c r="O72" i="6"/>
  <c r="D73" i="6"/>
  <c r="E73" i="6"/>
  <c r="F73" i="6"/>
  <c r="G73" i="6"/>
  <c r="H73" i="6"/>
  <c r="I73" i="6"/>
  <c r="J73" i="6"/>
  <c r="K73" i="6"/>
  <c r="L73" i="6"/>
  <c r="M73" i="6"/>
  <c r="N73" i="6"/>
  <c r="O73" i="6"/>
  <c r="D74" i="6"/>
  <c r="E74" i="6"/>
  <c r="F74" i="6"/>
  <c r="G74" i="6"/>
  <c r="H74" i="6"/>
  <c r="I74" i="6"/>
  <c r="J74" i="6"/>
  <c r="K74" i="6"/>
  <c r="L74" i="6"/>
  <c r="M74" i="6"/>
  <c r="N74" i="6"/>
  <c r="O74" i="6"/>
  <c r="D75" i="6"/>
  <c r="E75" i="6"/>
  <c r="F75" i="6"/>
  <c r="G75" i="6"/>
  <c r="H75" i="6"/>
  <c r="I75" i="6"/>
  <c r="J75" i="6"/>
  <c r="K75" i="6"/>
  <c r="L75" i="6"/>
  <c r="M75" i="6"/>
  <c r="N75" i="6"/>
  <c r="O75" i="6"/>
  <c r="D76" i="6"/>
  <c r="E76" i="6"/>
  <c r="F76" i="6"/>
  <c r="G76" i="6"/>
  <c r="H76" i="6"/>
  <c r="I76" i="6"/>
  <c r="J76" i="6"/>
  <c r="K76" i="6"/>
  <c r="L76" i="6"/>
  <c r="M76" i="6"/>
  <c r="N76" i="6"/>
  <c r="O76" i="6"/>
  <c r="D77" i="6"/>
  <c r="E77" i="6"/>
  <c r="F77" i="6"/>
  <c r="G77" i="6"/>
  <c r="H77" i="6"/>
  <c r="I77" i="6"/>
  <c r="J77" i="6"/>
  <c r="K77" i="6"/>
  <c r="L77" i="6"/>
  <c r="M77" i="6"/>
  <c r="N77" i="6"/>
  <c r="O77" i="6"/>
  <c r="D78" i="6"/>
  <c r="E78" i="6"/>
  <c r="F78" i="6"/>
  <c r="G78" i="6"/>
  <c r="H78" i="6"/>
  <c r="I78" i="6"/>
  <c r="J78" i="6"/>
  <c r="K78" i="6"/>
  <c r="L78" i="6"/>
  <c r="M78" i="6"/>
  <c r="N78" i="6"/>
  <c r="O78" i="6"/>
  <c r="D79" i="6"/>
  <c r="E79" i="6"/>
  <c r="F79" i="6"/>
  <c r="G79" i="6"/>
  <c r="H79" i="6"/>
  <c r="I79" i="6"/>
  <c r="J79" i="6"/>
  <c r="K79" i="6"/>
  <c r="L79" i="6"/>
  <c r="M79" i="6"/>
  <c r="N79" i="6"/>
  <c r="O79" i="6"/>
  <c r="D80" i="6"/>
  <c r="E80" i="6"/>
  <c r="F80" i="6"/>
  <c r="G80" i="6"/>
  <c r="H80" i="6"/>
  <c r="I80" i="6"/>
  <c r="J80" i="6"/>
  <c r="K80" i="6"/>
  <c r="L80" i="6"/>
  <c r="M80" i="6"/>
  <c r="N80" i="6"/>
  <c r="O80" i="6"/>
  <c r="D81" i="6"/>
  <c r="E81" i="6"/>
  <c r="F81" i="6"/>
  <c r="G81" i="6"/>
  <c r="H81" i="6"/>
  <c r="I81" i="6"/>
  <c r="J81" i="6"/>
  <c r="K81" i="6"/>
  <c r="L81" i="6"/>
  <c r="M81" i="6"/>
  <c r="N81" i="6"/>
  <c r="O81" i="6"/>
  <c r="D82" i="6"/>
  <c r="E82" i="6"/>
  <c r="F82" i="6"/>
  <c r="G82" i="6"/>
  <c r="H82" i="6"/>
  <c r="I82" i="6"/>
  <c r="J82" i="6"/>
  <c r="K82" i="6"/>
  <c r="L82" i="6"/>
  <c r="M82" i="6"/>
  <c r="N82" i="6"/>
  <c r="O82" i="6"/>
  <c r="D83" i="6"/>
  <c r="E83" i="6"/>
  <c r="F83" i="6"/>
  <c r="G83" i="6"/>
  <c r="H83" i="6"/>
  <c r="I83" i="6"/>
  <c r="J83" i="6"/>
  <c r="K83" i="6"/>
  <c r="L83" i="6"/>
  <c r="M83" i="6"/>
  <c r="N83" i="6"/>
  <c r="O83" i="6"/>
  <c r="D84" i="6"/>
  <c r="E84" i="6"/>
  <c r="F84" i="6"/>
  <c r="G84" i="6"/>
  <c r="H84" i="6"/>
  <c r="I84" i="6"/>
  <c r="J84" i="6"/>
  <c r="K84" i="6"/>
  <c r="L84" i="6"/>
  <c r="M84" i="6"/>
  <c r="N84" i="6"/>
  <c r="O84" i="6"/>
  <c r="D85" i="6"/>
  <c r="E85" i="6"/>
  <c r="F85" i="6"/>
  <c r="G85" i="6"/>
  <c r="H85" i="6"/>
  <c r="I85" i="6"/>
  <c r="J85" i="6"/>
  <c r="K85" i="6"/>
  <c r="L85" i="6"/>
  <c r="M85" i="6"/>
  <c r="N85" i="6"/>
  <c r="O85" i="6"/>
  <c r="D86" i="6"/>
  <c r="E86" i="6"/>
  <c r="F86" i="6"/>
  <c r="G86" i="6"/>
  <c r="H86" i="6"/>
  <c r="I86" i="6"/>
  <c r="J86" i="6"/>
  <c r="K86" i="6"/>
  <c r="L86" i="6"/>
  <c r="M86" i="6"/>
  <c r="N86" i="6"/>
  <c r="O86" i="6"/>
  <c r="E51" i="6"/>
  <c r="F51" i="6"/>
  <c r="G51" i="6"/>
  <c r="H51" i="6"/>
  <c r="I51" i="6"/>
  <c r="J51" i="6"/>
  <c r="K51" i="6"/>
  <c r="L51" i="6"/>
  <c r="M51" i="6"/>
  <c r="N51" i="6"/>
  <c r="O51" i="6"/>
  <c r="D51" i="6"/>
  <c r="E26" i="6" l="1"/>
  <c r="E26" i="1" s="1"/>
  <c r="E37" i="6"/>
  <c r="E37" i="1" s="1"/>
  <c r="M14" i="6"/>
  <c r="M14" i="1" s="1"/>
  <c r="E36" i="6"/>
  <c r="E36" i="1" s="1"/>
  <c r="J39" i="6"/>
  <c r="J39" i="1" s="1"/>
  <c r="M13" i="6"/>
  <c r="M13" i="1" s="1"/>
  <c r="E38" i="6"/>
  <c r="E38" i="1" s="1"/>
  <c r="M15" i="6"/>
  <c r="M15" i="1" s="1"/>
  <c r="J12" i="6"/>
  <c r="J12" i="1" s="1"/>
  <c r="M25" i="6"/>
  <c r="M25" i="1" s="1"/>
  <c r="J13" i="6"/>
  <c r="J13" i="1" s="1"/>
  <c r="M26" i="6"/>
  <c r="M26" i="1" s="1"/>
  <c r="J14" i="6"/>
  <c r="J14" i="1" s="1"/>
  <c r="M27" i="6"/>
  <c r="M27" i="1" s="1"/>
  <c r="J24" i="6"/>
  <c r="J24" i="1" s="1"/>
  <c r="M38" i="6"/>
  <c r="M38" i="1" s="1"/>
  <c r="E13" i="6"/>
  <c r="E13" i="1" s="1"/>
  <c r="J25" i="6"/>
  <c r="J25" i="1" s="1"/>
  <c r="M39" i="6"/>
  <c r="M39" i="1" s="1"/>
  <c r="E14" i="6"/>
  <c r="E14" i="1" s="1"/>
  <c r="J26" i="6"/>
  <c r="J26" i="1" s="1"/>
  <c r="M40" i="6"/>
  <c r="M40" i="1" s="1"/>
  <c r="E24" i="6"/>
  <c r="E24" i="1" s="1"/>
  <c r="J37" i="6"/>
  <c r="J37" i="1" s="1"/>
  <c r="E25" i="6"/>
  <c r="E25" i="1" s="1"/>
  <c r="J38" i="6"/>
  <c r="J38" i="1" s="1"/>
  <c r="E15" i="6"/>
  <c r="E15" i="1" s="1"/>
  <c r="E27" i="6"/>
  <c r="E27" i="1" s="1"/>
  <c r="E39" i="6"/>
  <c r="E39" i="1" s="1"/>
  <c r="J15" i="6"/>
  <c r="J15" i="1" s="1"/>
  <c r="J27" i="6"/>
  <c r="J27" i="1" s="1"/>
  <c r="J40" i="6"/>
  <c r="J40" i="1" s="1"/>
  <c r="M16" i="6"/>
  <c r="M16" i="1" s="1"/>
  <c r="M28" i="6"/>
  <c r="M28" i="1" s="1"/>
  <c r="M41" i="6"/>
  <c r="M41" i="1" s="1"/>
  <c r="E16" i="6"/>
  <c r="E16" i="1" s="1"/>
  <c r="E28" i="6"/>
  <c r="E28" i="1" s="1"/>
  <c r="E40" i="6"/>
  <c r="E40" i="1" s="1"/>
  <c r="J16" i="6"/>
  <c r="J16" i="1" s="1"/>
  <c r="J28" i="6"/>
  <c r="J28" i="1" s="1"/>
  <c r="J41" i="6"/>
  <c r="J41" i="1" s="1"/>
  <c r="M17" i="6"/>
  <c r="M17" i="1" s="1"/>
  <c r="M30" i="6"/>
  <c r="M30" i="1" s="1"/>
  <c r="M42" i="6"/>
  <c r="M42" i="1" s="1"/>
  <c r="E17" i="6"/>
  <c r="E17" i="1" s="1"/>
  <c r="E29" i="6"/>
  <c r="E29" i="1" s="1"/>
  <c r="E41" i="6"/>
  <c r="E41" i="1" s="1"/>
  <c r="J17" i="6"/>
  <c r="J17" i="1" s="1"/>
  <c r="J30" i="6"/>
  <c r="J30" i="1" s="1"/>
  <c r="J42" i="6"/>
  <c r="J42" i="1" s="1"/>
  <c r="M18" i="6"/>
  <c r="M18" i="1" s="1"/>
  <c r="M31" i="6"/>
  <c r="M31" i="1" s="1"/>
  <c r="M43" i="6"/>
  <c r="M43" i="1" s="1"/>
  <c r="E18" i="6"/>
  <c r="E18" i="1" s="1"/>
  <c r="E30" i="6"/>
  <c r="E30" i="1" s="1"/>
  <c r="E42" i="6"/>
  <c r="E42" i="1" s="1"/>
  <c r="J18" i="6"/>
  <c r="J18" i="1" s="1"/>
  <c r="J31" i="6"/>
  <c r="J31" i="1" s="1"/>
  <c r="J43" i="6"/>
  <c r="J43" i="1" s="1"/>
  <c r="M19" i="6"/>
  <c r="M19" i="1" s="1"/>
  <c r="M32" i="6"/>
  <c r="M32" i="1" s="1"/>
  <c r="M44" i="6"/>
  <c r="M44" i="1" s="1"/>
  <c r="E19" i="6"/>
  <c r="E19" i="1" s="1"/>
  <c r="E31" i="6"/>
  <c r="E31" i="1" s="1"/>
  <c r="E43" i="6"/>
  <c r="E43" i="1" s="1"/>
  <c r="J19" i="6"/>
  <c r="J19" i="1" s="1"/>
  <c r="J32" i="6"/>
  <c r="J32" i="1" s="1"/>
  <c r="J44" i="6"/>
  <c r="J44" i="1" s="1"/>
  <c r="M20" i="6"/>
  <c r="M20" i="1" s="1"/>
  <c r="M33" i="6"/>
  <c r="M33" i="1" s="1"/>
  <c r="M45" i="6"/>
  <c r="M45" i="1" s="1"/>
  <c r="E20" i="6"/>
  <c r="E20" i="1" s="1"/>
  <c r="E32" i="6"/>
  <c r="E32" i="1" s="1"/>
  <c r="E44" i="6"/>
  <c r="E44" i="1" s="1"/>
  <c r="J20" i="6"/>
  <c r="J20" i="1" s="1"/>
  <c r="J33" i="6"/>
  <c r="J33" i="1" s="1"/>
  <c r="J45" i="6"/>
  <c r="J45" i="1" s="1"/>
  <c r="M21" i="6"/>
  <c r="M21" i="1" s="1"/>
  <c r="M34" i="6"/>
  <c r="M34" i="1" s="1"/>
  <c r="M46" i="6"/>
  <c r="M46" i="1" s="1"/>
  <c r="E21" i="6"/>
  <c r="E21" i="1" s="1"/>
  <c r="E33" i="6"/>
  <c r="E33" i="1" s="1"/>
  <c r="E45" i="6"/>
  <c r="E45" i="1" s="1"/>
  <c r="J21" i="6"/>
  <c r="J21" i="1" s="1"/>
  <c r="J34" i="6"/>
  <c r="J34" i="1" s="1"/>
  <c r="J46" i="6"/>
  <c r="J46" i="1" s="1"/>
  <c r="M22" i="6"/>
  <c r="M22" i="1" s="1"/>
  <c r="M35" i="6"/>
  <c r="M35" i="1" s="1"/>
  <c r="M47" i="6"/>
  <c r="M47" i="1" s="1"/>
  <c r="E22" i="6"/>
  <c r="E22" i="1" s="1"/>
  <c r="E34" i="6"/>
  <c r="E34" i="1" s="1"/>
  <c r="E46" i="6"/>
  <c r="E46" i="1" s="1"/>
  <c r="J22" i="6"/>
  <c r="J22" i="1" s="1"/>
  <c r="J35" i="6"/>
  <c r="J35" i="1" s="1"/>
  <c r="J47" i="6"/>
  <c r="J47" i="1" s="1"/>
  <c r="M23" i="6"/>
  <c r="M23" i="1" s="1"/>
  <c r="M36" i="6"/>
  <c r="M36" i="1" s="1"/>
  <c r="E23" i="6"/>
  <c r="E23" i="1" s="1"/>
  <c r="E35" i="6"/>
  <c r="E35" i="1" s="1"/>
  <c r="E47" i="6"/>
  <c r="E47" i="1" s="1"/>
  <c r="J23" i="6"/>
  <c r="J23" i="1" s="1"/>
  <c r="J36" i="6"/>
  <c r="J36" i="1" s="1"/>
  <c r="M12" i="6"/>
  <c r="M12" i="1" s="1"/>
  <c r="M24" i="6"/>
  <c r="M24" i="1" s="1"/>
  <c r="E12" i="6" l="1"/>
  <c r="E12" i="1" s="1"/>
  <c r="D3" i="6"/>
  <c r="D3" i="1" s="1"/>
</calcChain>
</file>

<file path=xl/sharedStrings.xml><?xml version="1.0" encoding="utf-8"?>
<sst xmlns="http://schemas.openxmlformats.org/spreadsheetml/2006/main" count="370" uniqueCount="38">
  <si>
    <t>Tapping Position</t>
  </si>
  <si>
    <t>Manometer Legend</t>
  </si>
  <si>
    <t>A</t>
  </si>
  <si>
    <t>B</t>
  </si>
  <si>
    <t>C</t>
  </si>
  <si>
    <t>D</t>
  </si>
  <si>
    <t>E</t>
  </si>
  <si>
    <t>F</t>
  </si>
  <si>
    <r>
      <t>h</t>
    </r>
    <r>
      <rPr>
        <vertAlign val="subscript"/>
        <sz val="11"/>
        <color theme="1"/>
        <rFont val="Calibri"/>
        <family val="2"/>
        <scheme val="minor"/>
      </rPr>
      <t>1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</si>
  <si>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</si>
  <si>
    <r>
      <t>h</t>
    </r>
    <r>
      <rPr>
        <vertAlign val="subscript"/>
        <sz val="11"/>
        <color theme="1"/>
        <rFont val="Calibri"/>
        <family val="2"/>
        <scheme val="minor"/>
      </rPr>
      <t>3</t>
    </r>
  </si>
  <si>
    <r>
      <t>h</t>
    </r>
    <r>
      <rPr>
        <vertAlign val="subscript"/>
        <sz val="11"/>
        <color theme="1"/>
        <rFont val="Calibri"/>
        <family val="2"/>
        <scheme val="minor"/>
      </rPr>
      <t>4</t>
    </r>
  </si>
  <si>
    <r>
      <t>h</t>
    </r>
    <r>
      <rPr>
        <vertAlign val="subscript"/>
        <sz val="11"/>
        <color theme="1"/>
        <rFont val="Calibri"/>
        <family val="2"/>
        <scheme val="minor"/>
      </rPr>
      <t>5</t>
    </r>
  </si>
  <si>
    <r>
      <t>h</t>
    </r>
    <r>
      <rPr>
        <vertAlign val="subscript"/>
        <sz val="11"/>
        <color theme="1"/>
        <rFont val="Calibri"/>
        <family val="2"/>
        <scheme val="minor"/>
      </rPr>
      <t>6</t>
    </r>
  </si>
  <si>
    <t>Dia at Tapping Pt [mm]</t>
  </si>
  <si>
    <t>Volume Collected [Liters]</t>
  </si>
  <si>
    <t>Time to Collect t [sec]</t>
  </si>
  <si>
    <r>
      <t>Flow Rate [m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/s]</t>
    </r>
  </si>
  <si>
    <t>Manometer Pt</t>
  </si>
  <si>
    <t>Distance into duct [m]</t>
  </si>
  <si>
    <r>
      <t>Area of duct 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</si>
  <si>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Static Head [m]</t>
  </si>
  <si>
    <t>Velocity [m/s]</t>
  </si>
  <si>
    <t>Computed Total Head [m]</t>
  </si>
  <si>
    <t>Measured Total Head [m]</t>
  </si>
  <si>
    <t>Dynamic Head [m]</t>
  </si>
  <si>
    <t>n/a</t>
  </si>
  <si>
    <t>Data Table</t>
  </si>
  <si>
    <t>Group Number</t>
  </si>
  <si>
    <t>Amount of Groups</t>
  </si>
  <si>
    <t>Error Message</t>
  </si>
  <si>
    <t>h1</t>
  </si>
  <si>
    <t>h2</t>
  </si>
  <si>
    <t>h3</t>
  </si>
  <si>
    <t>h4</t>
  </si>
  <si>
    <t>h5</t>
  </si>
  <si>
    <t>h6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</si>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</sst>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5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2" borderId="1" xfId="0" applyFill="1" applyBorder="1"/>
    <xf numFmtId="165" fontId="0" fillId="2" borderId="1" xfId="0" applyNumberFormat="1" applyFill="1" applyBorder="1"/>
    <xf numFmtId="0" fontId="0" fillId="3" borderId="1" xfId="0" applyFill="1" applyBorder="1"/>
    <xf numFmtId="165" fontId="0" fillId="3" borderId="1" xfId="0" applyNumberFormat="1" applyFill="1" applyBorder="1"/>
    <xf numFmtId="0" fontId="0" fillId="4" borderId="1" xfId="0" applyFill="1" applyBorder="1"/>
    <xf numFmtId="165" fontId="0" fillId="4" borderId="1" xfId="0" applyNumberFormat="1" applyFill="1" applyBorder="1"/>
    <xf numFmtId="0" fontId="0" fillId="5" borderId="1" xfId="0" applyFill="1" applyBorder="1"/>
    <xf numFmtId="165" fontId="0" fillId="5" borderId="1" xfId="0" applyNumberFormat="1" applyFill="1" applyBorder="1"/>
    <xf numFmtId="0" fontId="0" fillId="6" borderId="1" xfId="0" applyFill="1" applyBorder="1"/>
    <xf numFmtId="165" fontId="0" fillId="6" borderId="1" xfId="0" applyNumberFormat="1" applyFill="1" applyBorder="1"/>
    <xf numFmtId="0" fontId="0" fillId="7" borderId="1" xfId="0" applyFill="1" applyBorder="1"/>
    <xf numFmtId="165" fontId="0" fillId="7" borderId="1" xfId="0" applyNumberFormat="1" applyFill="1" applyBorder="1"/>
    <xf numFmtId="0" fontId="0" fillId="2" borderId="2" xfId="0" applyFill="1" applyBorder="1" applyAlignment="1">
      <alignment horizontal="center" vertical="center"/>
    </xf>
    <xf numFmtId="165" fontId="0" fillId="2" borderId="3" xfId="0" applyNumberFormat="1" applyFill="1" applyBorder="1"/>
    <xf numFmtId="0" fontId="0" fillId="3" borderId="2" xfId="0" applyFill="1" applyBorder="1" applyAlignment="1">
      <alignment horizontal="center" vertical="center"/>
    </xf>
    <xf numFmtId="165" fontId="0" fillId="3" borderId="3" xfId="0" applyNumberFormat="1" applyFill="1" applyBorder="1"/>
    <xf numFmtId="0" fontId="0" fillId="4" borderId="2" xfId="0" applyFill="1" applyBorder="1" applyAlignment="1">
      <alignment horizontal="center" vertical="center"/>
    </xf>
    <xf numFmtId="165" fontId="0" fillId="4" borderId="3" xfId="0" applyNumberFormat="1" applyFill="1" applyBorder="1"/>
    <xf numFmtId="165" fontId="0" fillId="4" borderId="3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65" fontId="0" fillId="5" borderId="3" xfId="0" applyNumberFormat="1" applyFill="1" applyBorder="1"/>
    <xf numFmtId="0" fontId="0" fillId="6" borderId="2" xfId="0" applyFill="1" applyBorder="1" applyAlignment="1">
      <alignment horizontal="center" vertical="center"/>
    </xf>
    <xf numFmtId="165" fontId="0" fillId="6" borderId="3" xfId="0" applyNumberFormat="1" applyFill="1" applyBorder="1"/>
    <xf numFmtId="0" fontId="0" fillId="7" borderId="2" xfId="0" applyFill="1" applyBorder="1" applyAlignment="1">
      <alignment horizontal="center" vertical="center"/>
    </xf>
    <xf numFmtId="165" fontId="0" fillId="7" borderId="3" xfId="0" applyNumberFormat="1" applyFill="1" applyBorder="1"/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165" fontId="0" fillId="7" borderId="5" xfId="0" applyNumberFormat="1" applyFill="1" applyBorder="1"/>
    <xf numFmtId="165" fontId="0" fillId="7" borderId="6" xfId="0" applyNumberFormat="1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/>
    <xf numFmtId="165" fontId="0" fillId="2" borderId="8" xfId="0" applyNumberFormat="1" applyFill="1" applyBorder="1"/>
    <xf numFmtId="165" fontId="0" fillId="2" borderId="9" xfId="0" applyNumberFormat="1" applyFill="1" applyBorder="1"/>
    <xf numFmtId="165" fontId="0" fillId="0" borderId="0" xfId="0" applyNumberFormat="1"/>
    <xf numFmtId="0" fontId="0" fillId="8" borderId="0" xfId="0" applyFill="1"/>
    <xf numFmtId="0" fontId="0" fillId="8" borderId="0" xfId="0" applyFill="1" applyAlignment="1">
      <alignment horizontal="center" vertical="center"/>
    </xf>
    <xf numFmtId="0" fontId="0" fillId="0" borderId="0" xfId="0" quotePrefix="1"/>
    <xf numFmtId="165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2" fontId="0" fillId="2" borderId="8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2" fontId="0" fillId="7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279B6-CC7D-4DD2-8BD3-3E9AFBB7A3F1}">
  <dimension ref="C1:M47"/>
  <sheetViews>
    <sheetView tabSelected="1" zoomScale="115" zoomScaleNormal="115" workbookViewId="0">
      <selection activeCell="D3" sqref="D3"/>
    </sheetView>
  </sheetViews>
  <sheetFormatPr defaultRowHeight="15" x14ac:dyDescent="0.25"/>
  <cols>
    <col min="2" max="2" width="14.28515625" bestFit="1" customWidth="1"/>
    <col min="3" max="5" width="14.7109375" style="1" customWidth="1"/>
    <col min="6" max="13" width="14.7109375" customWidth="1"/>
  </cols>
  <sheetData>
    <row r="1" spans="3:13" ht="15.75" thickBot="1" x14ac:dyDescent="0.3"/>
    <row r="2" spans="3:13" ht="35.1" customHeight="1" thickBot="1" x14ac:dyDescent="0.3">
      <c r="C2" s="57" t="s">
        <v>28</v>
      </c>
      <c r="D2" s="1">
        <v>9</v>
      </c>
      <c r="I2" s="11" t="s">
        <v>0</v>
      </c>
      <c r="J2" s="12" t="s">
        <v>1</v>
      </c>
      <c r="K2" s="13" t="s">
        <v>14</v>
      </c>
    </row>
    <row r="3" spans="3:13" ht="18.75" thickTop="1" x14ac:dyDescent="0.25">
      <c r="D3" s="1" t="str">
        <f>+Hidden_Data!D3</f>
        <v/>
      </c>
      <c r="I3" s="8" t="s">
        <v>2</v>
      </c>
      <c r="J3" s="9" t="s">
        <v>8</v>
      </c>
      <c r="K3" s="10">
        <v>25</v>
      </c>
    </row>
    <row r="4" spans="3:13" ht="18" x14ac:dyDescent="0.25">
      <c r="I4" s="3" t="s">
        <v>3</v>
      </c>
      <c r="J4" s="2" t="s">
        <v>9</v>
      </c>
      <c r="K4" s="4">
        <v>13.9</v>
      </c>
    </row>
    <row r="5" spans="3:13" ht="18" x14ac:dyDescent="0.25">
      <c r="I5" s="3" t="s">
        <v>4</v>
      </c>
      <c r="J5" s="2" t="s">
        <v>10</v>
      </c>
      <c r="K5" s="4">
        <v>11.8</v>
      </c>
    </row>
    <row r="6" spans="3:13" ht="18" x14ac:dyDescent="0.25">
      <c r="I6" s="3" t="s">
        <v>5</v>
      </c>
      <c r="J6" s="2" t="s">
        <v>11</v>
      </c>
      <c r="K6" s="4">
        <v>10.7</v>
      </c>
    </row>
    <row r="7" spans="3:13" ht="18" x14ac:dyDescent="0.25">
      <c r="I7" s="3" t="s">
        <v>6</v>
      </c>
      <c r="J7" s="2" t="s">
        <v>12</v>
      </c>
      <c r="K7" s="4">
        <v>10</v>
      </c>
    </row>
    <row r="8" spans="3:13" ht="18.75" thickBot="1" x14ac:dyDescent="0.3">
      <c r="I8" s="5" t="s">
        <v>7</v>
      </c>
      <c r="J8" s="6" t="s">
        <v>13</v>
      </c>
      <c r="K8" s="7">
        <v>25</v>
      </c>
    </row>
    <row r="9" spans="3:13" ht="15.75" thickBot="1" x14ac:dyDescent="0.3"/>
    <row r="10" spans="3:13" ht="55.5" customHeight="1" thickBot="1" x14ac:dyDescent="0.3">
      <c r="C10" s="70" t="s">
        <v>27</v>
      </c>
      <c r="D10" s="71"/>
      <c r="E10" s="71"/>
      <c r="F10" s="71"/>
      <c r="G10" s="71"/>
      <c r="H10" s="71"/>
      <c r="I10" s="71"/>
      <c r="J10" s="71"/>
      <c r="K10" s="71"/>
      <c r="L10" s="71"/>
      <c r="M10" s="72"/>
    </row>
    <row r="11" spans="3:13" ht="45" customHeight="1" thickBot="1" x14ac:dyDescent="0.3">
      <c r="C11" s="11" t="s">
        <v>18</v>
      </c>
      <c r="D11" s="12" t="s">
        <v>15</v>
      </c>
      <c r="E11" s="12" t="s">
        <v>16</v>
      </c>
      <c r="F11" s="12" t="s">
        <v>17</v>
      </c>
      <c r="G11" s="12" t="s">
        <v>20</v>
      </c>
      <c r="H11" s="12" t="s">
        <v>22</v>
      </c>
      <c r="I11" s="12" t="s">
        <v>19</v>
      </c>
      <c r="J11" s="12" t="s">
        <v>21</v>
      </c>
      <c r="K11" s="12" t="s">
        <v>25</v>
      </c>
      <c r="L11" s="12" t="s">
        <v>23</v>
      </c>
      <c r="M11" s="13" t="s">
        <v>24</v>
      </c>
    </row>
    <row r="12" spans="3:13" ht="18.75" thickTop="1" x14ac:dyDescent="0.25">
      <c r="C12" s="51" t="s">
        <v>8</v>
      </c>
      <c r="D12" s="14">
        <v>7</v>
      </c>
      <c r="E12" s="62">
        <f>+Hidden_Data!E12</f>
        <v>67.08</v>
      </c>
      <c r="F12" s="52"/>
      <c r="G12" s="52">
        <v>4.9089999999999995E-4</v>
      </c>
      <c r="H12" s="52"/>
      <c r="I12" s="52">
        <v>0</v>
      </c>
      <c r="J12" s="53">
        <f>+Hidden_Data!J12</f>
        <v>0.2243</v>
      </c>
      <c r="K12" s="52"/>
      <c r="L12" s="53"/>
      <c r="M12" s="54">
        <f>+Hidden_Data!M12</f>
        <v>0.2074</v>
      </c>
    </row>
    <row r="13" spans="3:13" ht="18" x14ac:dyDescent="0.25">
      <c r="C13" s="34" t="s">
        <v>9</v>
      </c>
      <c r="D13" s="15">
        <v>7</v>
      </c>
      <c r="E13" s="15">
        <f>+Hidden_Data!E13</f>
        <v>67.03</v>
      </c>
      <c r="F13" s="22"/>
      <c r="G13" s="22">
        <v>1.517E-4</v>
      </c>
      <c r="H13" s="22"/>
      <c r="I13" s="22">
        <v>6.0299999999999999E-2</v>
      </c>
      <c r="J13" s="23">
        <f>+Hidden_Data!J13</f>
        <v>0.2001</v>
      </c>
      <c r="K13" s="22"/>
      <c r="L13" s="22"/>
      <c r="M13" s="35">
        <f>+Hidden_Data!M13</f>
        <v>0.20610000000000001</v>
      </c>
    </row>
    <row r="14" spans="3:13" ht="18" x14ac:dyDescent="0.25">
      <c r="C14" s="34" t="s">
        <v>10</v>
      </c>
      <c r="D14" s="15">
        <v>7</v>
      </c>
      <c r="E14" s="15">
        <f>+Hidden_Data!E14</f>
        <v>67.17</v>
      </c>
      <c r="F14" s="22"/>
      <c r="G14" s="22">
        <v>1.094E-4</v>
      </c>
      <c r="H14" s="22"/>
      <c r="I14" s="22">
        <v>6.8699999999999997E-2</v>
      </c>
      <c r="J14" s="23">
        <f>+Hidden_Data!J14</f>
        <v>0.1782</v>
      </c>
      <c r="K14" s="22"/>
      <c r="L14" s="22"/>
      <c r="M14" s="35">
        <f>+Hidden_Data!M14</f>
        <v>0.20519999999999999</v>
      </c>
    </row>
    <row r="15" spans="3:13" ht="18" x14ac:dyDescent="0.25">
      <c r="C15" s="34" t="s">
        <v>11</v>
      </c>
      <c r="D15" s="15">
        <v>7</v>
      </c>
      <c r="E15" s="15">
        <f>+Hidden_Data!E15</f>
        <v>67.010000000000005</v>
      </c>
      <c r="F15" s="22"/>
      <c r="G15" s="22">
        <v>8.9900000000000003E-5</v>
      </c>
      <c r="H15" s="22"/>
      <c r="I15" s="22">
        <v>7.3200000000000001E-2</v>
      </c>
      <c r="J15" s="23">
        <f>+Hidden_Data!J15</f>
        <v>0.15820000000000001</v>
      </c>
      <c r="K15" s="22"/>
      <c r="L15" s="22"/>
      <c r="M15" s="35">
        <f>+Hidden_Data!M15</f>
        <v>0.20519999999999999</v>
      </c>
    </row>
    <row r="16" spans="3:13" ht="18" x14ac:dyDescent="0.25">
      <c r="C16" s="34" t="s">
        <v>12</v>
      </c>
      <c r="D16" s="15">
        <v>7</v>
      </c>
      <c r="E16" s="69">
        <f>+Hidden_Data!E16</f>
        <v>67.05</v>
      </c>
      <c r="F16" s="22"/>
      <c r="G16" s="22">
        <v>7.8499999999999997E-5</v>
      </c>
      <c r="H16" s="22"/>
      <c r="I16" s="22">
        <v>8.1100000000000005E-2</v>
      </c>
      <c r="J16" s="23">
        <f>+Hidden_Data!J16</f>
        <v>0.12520000000000001</v>
      </c>
      <c r="K16" s="22"/>
      <c r="L16" s="22"/>
      <c r="M16" s="35">
        <f>+Hidden_Data!M16</f>
        <v>0.20430000000000001</v>
      </c>
    </row>
    <row r="17" spans="3:13" ht="18" x14ac:dyDescent="0.25">
      <c r="C17" s="34" t="s">
        <v>13</v>
      </c>
      <c r="D17" s="15">
        <v>7</v>
      </c>
      <c r="E17" s="15">
        <f>+Hidden_Data!E17</f>
        <v>67.069999999999993</v>
      </c>
      <c r="F17" s="22"/>
      <c r="G17" s="22">
        <v>4.9089999999999995E-4</v>
      </c>
      <c r="H17" s="22"/>
      <c r="I17" s="22">
        <v>0.14149999999999999</v>
      </c>
      <c r="J17" s="23">
        <f>+Hidden_Data!J17</f>
        <v>0.16020000000000001</v>
      </c>
      <c r="K17" s="22"/>
      <c r="L17" s="22"/>
      <c r="M17" s="35">
        <f>+Hidden_Data!M17</f>
        <v>0.159</v>
      </c>
    </row>
    <row r="18" spans="3:13" ht="18" x14ac:dyDescent="0.25">
      <c r="C18" s="36" t="s">
        <v>8</v>
      </c>
      <c r="D18" s="16">
        <v>7</v>
      </c>
      <c r="E18" s="16">
        <f>+Hidden_Data!E18</f>
        <v>48.02</v>
      </c>
      <c r="F18" s="24"/>
      <c r="G18" s="24">
        <v>4.9089999999999995E-4</v>
      </c>
      <c r="H18" s="24"/>
      <c r="I18" s="24">
        <v>0</v>
      </c>
      <c r="J18" s="25">
        <f>+Hidden_Data!J18</f>
        <v>0.2651</v>
      </c>
      <c r="K18" s="24"/>
      <c r="L18" s="24"/>
      <c r="M18" s="37">
        <f>+Hidden_Data!M18</f>
        <v>0.25040000000000001</v>
      </c>
    </row>
    <row r="19" spans="3:13" ht="18" x14ac:dyDescent="0.25">
      <c r="C19" s="36" t="s">
        <v>9</v>
      </c>
      <c r="D19" s="16">
        <v>7</v>
      </c>
      <c r="E19" s="16">
        <f>+Hidden_Data!E19</f>
        <v>48.06</v>
      </c>
      <c r="F19" s="24"/>
      <c r="G19" s="24">
        <v>1.517E-4</v>
      </c>
      <c r="H19" s="24"/>
      <c r="I19" s="24">
        <v>6.0299999999999999E-2</v>
      </c>
      <c r="J19" s="25">
        <f>+Hidden_Data!J19</f>
        <v>0.22020000000000001</v>
      </c>
      <c r="K19" s="24"/>
      <c r="L19" s="24"/>
      <c r="M19" s="37">
        <f>+Hidden_Data!M19</f>
        <v>0.25</v>
      </c>
    </row>
    <row r="20" spans="3:13" ht="18" x14ac:dyDescent="0.25">
      <c r="C20" s="36" t="s">
        <v>10</v>
      </c>
      <c r="D20" s="16">
        <v>7</v>
      </c>
      <c r="E20" s="16">
        <f>+Hidden_Data!E20</f>
        <v>48.13</v>
      </c>
      <c r="F20" s="24"/>
      <c r="G20" s="24">
        <v>1.094E-4</v>
      </c>
      <c r="H20" s="24"/>
      <c r="I20" s="24">
        <v>6.8699999999999997E-2</v>
      </c>
      <c r="J20" s="25">
        <f>+Hidden_Data!J20</f>
        <v>0.17510000000000001</v>
      </c>
      <c r="K20" s="24"/>
      <c r="L20" s="24"/>
      <c r="M20" s="37">
        <f>+Hidden_Data!M20</f>
        <v>0.24940000000000001</v>
      </c>
    </row>
    <row r="21" spans="3:13" ht="18" x14ac:dyDescent="0.25">
      <c r="C21" s="36" t="s">
        <v>11</v>
      </c>
      <c r="D21" s="16">
        <v>7</v>
      </c>
      <c r="E21" s="16">
        <f>+Hidden_Data!E21</f>
        <v>48.02</v>
      </c>
      <c r="F21" s="24"/>
      <c r="G21" s="24">
        <v>8.9900000000000003E-5</v>
      </c>
      <c r="H21" s="24"/>
      <c r="I21" s="24">
        <v>7.3200000000000001E-2</v>
      </c>
      <c r="J21" s="25">
        <f>+Hidden_Data!J21</f>
        <v>0.13519999999999999</v>
      </c>
      <c r="K21" s="24"/>
      <c r="L21" s="24"/>
      <c r="M21" s="37">
        <f>+Hidden_Data!M21</f>
        <v>0.247</v>
      </c>
    </row>
    <row r="22" spans="3:13" ht="18" x14ac:dyDescent="0.25">
      <c r="C22" s="36" t="s">
        <v>12</v>
      </c>
      <c r="D22" s="16">
        <v>7</v>
      </c>
      <c r="E22" s="16">
        <f>+Hidden_Data!E22</f>
        <v>48.14</v>
      </c>
      <c r="F22" s="24"/>
      <c r="G22" s="24">
        <v>7.8499999999999997E-5</v>
      </c>
      <c r="H22" s="24"/>
      <c r="I22" s="24">
        <v>8.1100000000000005E-2</v>
      </c>
      <c r="J22" s="25">
        <f>+Hidden_Data!J22</f>
        <v>7.51E-2</v>
      </c>
      <c r="K22" s="24"/>
      <c r="L22" s="24"/>
      <c r="M22" s="37">
        <f>+Hidden_Data!M22</f>
        <v>0.2442</v>
      </c>
    </row>
    <row r="23" spans="3:13" ht="18" x14ac:dyDescent="0.25">
      <c r="C23" s="36" t="s">
        <v>13</v>
      </c>
      <c r="D23" s="16">
        <v>7</v>
      </c>
      <c r="E23" s="16">
        <f>+Hidden_Data!E23</f>
        <v>48.15</v>
      </c>
      <c r="F23" s="24"/>
      <c r="G23" s="24">
        <v>4.9089999999999995E-4</v>
      </c>
      <c r="H23" s="24"/>
      <c r="I23" s="24">
        <v>0.14149999999999999</v>
      </c>
      <c r="J23" s="25">
        <f>+Hidden_Data!J23</f>
        <v>0.15040000000000001</v>
      </c>
      <c r="K23" s="24"/>
      <c r="L23" s="24"/>
      <c r="M23" s="37">
        <f>+Hidden_Data!M23</f>
        <v>0.15840000000000001</v>
      </c>
    </row>
    <row r="24" spans="3:13" ht="18" x14ac:dyDescent="0.25">
      <c r="C24" s="38" t="s">
        <v>8</v>
      </c>
      <c r="D24" s="17">
        <v>7</v>
      </c>
      <c r="E24" s="17">
        <f>+Hidden_Data!E24</f>
        <v>44</v>
      </c>
      <c r="F24" s="26"/>
      <c r="G24" s="26">
        <v>4.9089999999999995E-4</v>
      </c>
      <c r="H24" s="26"/>
      <c r="I24" s="26">
        <v>0</v>
      </c>
      <c r="J24" s="27">
        <f>+Hidden_Data!J24</f>
        <v>0.2903</v>
      </c>
      <c r="K24" s="26"/>
      <c r="L24" s="26"/>
      <c r="M24" s="39">
        <f>+Hidden_Data!M24</f>
        <v>0.28029999999999999</v>
      </c>
    </row>
    <row r="25" spans="3:13" ht="18" x14ac:dyDescent="0.25">
      <c r="C25" s="38" t="s">
        <v>9</v>
      </c>
      <c r="D25" s="17">
        <v>7</v>
      </c>
      <c r="E25" s="17">
        <f>+Hidden_Data!E25</f>
        <v>44.03</v>
      </c>
      <c r="F25" s="26"/>
      <c r="G25" s="26">
        <v>1.517E-4</v>
      </c>
      <c r="H25" s="26"/>
      <c r="I25" s="26">
        <v>6.0299999999999999E-2</v>
      </c>
      <c r="J25" s="27">
        <f>+Hidden_Data!J25</f>
        <v>0.2324</v>
      </c>
      <c r="K25" s="26"/>
      <c r="L25" s="26"/>
      <c r="M25" s="39">
        <f>+Hidden_Data!M25</f>
        <v>0.27800000000000002</v>
      </c>
    </row>
    <row r="26" spans="3:13" ht="18" x14ac:dyDescent="0.25">
      <c r="C26" s="38" t="s">
        <v>10</v>
      </c>
      <c r="D26" s="17">
        <v>7</v>
      </c>
      <c r="E26" s="17">
        <f>+Hidden_Data!E26</f>
        <v>44.17</v>
      </c>
      <c r="F26" s="26"/>
      <c r="G26" s="26">
        <v>1.094E-4</v>
      </c>
      <c r="H26" s="26"/>
      <c r="I26" s="26">
        <v>6.8699999999999997E-2</v>
      </c>
      <c r="J26" s="27">
        <f>+Hidden_Data!J26</f>
        <v>0.1744</v>
      </c>
      <c r="K26" s="26"/>
      <c r="L26" s="26"/>
      <c r="M26" s="39">
        <f>+Hidden_Data!M26</f>
        <v>0.27600000000000002</v>
      </c>
    </row>
    <row r="27" spans="3:13" ht="18" x14ac:dyDescent="0.25">
      <c r="C27" s="38" t="s">
        <v>11</v>
      </c>
      <c r="D27" s="17">
        <v>7</v>
      </c>
      <c r="E27" s="17">
        <f>+Hidden_Data!E27</f>
        <v>44.09</v>
      </c>
      <c r="F27" s="26"/>
      <c r="G27" s="26">
        <v>8.9900000000000003E-5</v>
      </c>
      <c r="H27" s="26"/>
      <c r="I27" s="26">
        <v>7.3200000000000001E-2</v>
      </c>
      <c r="J27" s="27">
        <f>+Hidden_Data!J27</f>
        <v>0.12429999999999999</v>
      </c>
      <c r="K27" s="26"/>
      <c r="L27" s="26"/>
      <c r="M27" s="39">
        <f>+Hidden_Data!M27</f>
        <v>0.27500000000000002</v>
      </c>
    </row>
    <row r="28" spans="3:13" ht="18" x14ac:dyDescent="0.25">
      <c r="C28" s="38" t="s">
        <v>12</v>
      </c>
      <c r="D28" s="17">
        <v>7</v>
      </c>
      <c r="E28" s="17">
        <f>+Hidden_Data!E28</f>
        <v>44.01</v>
      </c>
      <c r="F28" s="26"/>
      <c r="G28" s="26">
        <v>7.8499999999999997E-5</v>
      </c>
      <c r="H28" s="26"/>
      <c r="I28" s="26">
        <v>8.1100000000000005E-2</v>
      </c>
      <c r="J28" s="27">
        <f>+Hidden_Data!J28</f>
        <v>3.73E-2</v>
      </c>
      <c r="K28" s="26"/>
      <c r="L28" s="26"/>
      <c r="M28" s="39">
        <f>+Hidden_Data!M28</f>
        <v>0.27239999999999998</v>
      </c>
    </row>
    <row r="29" spans="3:13" ht="18" x14ac:dyDescent="0.25">
      <c r="C29" s="38" t="s">
        <v>13</v>
      </c>
      <c r="D29" s="17">
        <v>7</v>
      </c>
      <c r="E29" s="17">
        <f>+Hidden_Data!E29</f>
        <v>44.07</v>
      </c>
      <c r="F29" s="26"/>
      <c r="G29" s="26">
        <v>4.9089999999999995E-4</v>
      </c>
      <c r="H29" s="26"/>
      <c r="I29" s="26">
        <v>0.14149999999999999</v>
      </c>
      <c r="J29" s="40" t="str">
        <f>+Hidden_Data!J29</f>
        <v>n/a</v>
      </c>
      <c r="K29" s="26"/>
      <c r="L29" s="26"/>
      <c r="M29" s="40" t="str">
        <f>+Hidden_Data!M29</f>
        <v>n/a</v>
      </c>
    </row>
    <row r="30" spans="3:13" ht="18" x14ac:dyDescent="0.25">
      <c r="C30" s="41" t="s">
        <v>8</v>
      </c>
      <c r="D30" s="18">
        <v>5</v>
      </c>
      <c r="E30" s="18">
        <f>+Hidden_Data!E30</f>
        <v>43.69</v>
      </c>
      <c r="F30" s="28"/>
      <c r="G30" s="28">
        <v>4.9089999999999995E-4</v>
      </c>
      <c r="H30" s="28"/>
      <c r="I30" s="28">
        <v>0</v>
      </c>
      <c r="J30" s="29">
        <f>+Hidden_Data!J30</f>
        <v>0.2051</v>
      </c>
      <c r="K30" s="28"/>
      <c r="L30" s="28"/>
      <c r="M30" s="42">
        <f>+Hidden_Data!M30</f>
        <v>0.1953</v>
      </c>
    </row>
    <row r="31" spans="3:13" ht="18" x14ac:dyDescent="0.25">
      <c r="C31" s="41" t="s">
        <v>9</v>
      </c>
      <c r="D31" s="18">
        <v>5</v>
      </c>
      <c r="E31" s="18">
        <f>+Hidden_Data!E31</f>
        <v>43.63</v>
      </c>
      <c r="F31" s="28"/>
      <c r="G31" s="28">
        <v>1.517E-4</v>
      </c>
      <c r="H31" s="28"/>
      <c r="I31" s="28">
        <v>6.0299999999999999E-2</v>
      </c>
      <c r="J31" s="29">
        <f>+Hidden_Data!J31</f>
        <v>0.17499999999999999</v>
      </c>
      <c r="K31" s="28"/>
      <c r="L31" s="28"/>
      <c r="M31" s="42">
        <f>+Hidden_Data!M31</f>
        <v>0.19520000000000001</v>
      </c>
    </row>
    <row r="32" spans="3:13" ht="18" x14ac:dyDescent="0.25">
      <c r="C32" s="41" t="s">
        <v>10</v>
      </c>
      <c r="D32" s="18">
        <v>5</v>
      </c>
      <c r="E32" s="18">
        <f>+Hidden_Data!E32</f>
        <v>43.58</v>
      </c>
      <c r="F32" s="28"/>
      <c r="G32" s="28">
        <v>1.094E-4</v>
      </c>
      <c r="H32" s="28"/>
      <c r="I32" s="28">
        <v>6.8699999999999997E-2</v>
      </c>
      <c r="J32" s="29">
        <f>+Hidden_Data!J32</f>
        <v>0.1454</v>
      </c>
      <c r="K32" s="28"/>
      <c r="L32" s="28"/>
      <c r="M32" s="42">
        <f>+Hidden_Data!M32</f>
        <v>0.19289999999999999</v>
      </c>
    </row>
    <row r="33" spans="3:13" ht="18" x14ac:dyDescent="0.25">
      <c r="C33" s="41" t="s">
        <v>11</v>
      </c>
      <c r="D33" s="18">
        <v>5</v>
      </c>
      <c r="E33" s="18">
        <f>+Hidden_Data!E33</f>
        <v>43.71</v>
      </c>
      <c r="F33" s="28"/>
      <c r="G33" s="28">
        <v>8.9900000000000003E-5</v>
      </c>
      <c r="H33" s="28"/>
      <c r="I33" s="28">
        <v>7.3200000000000001E-2</v>
      </c>
      <c r="J33" s="29">
        <f>+Hidden_Data!J33</f>
        <v>0.1179</v>
      </c>
      <c r="K33" s="28"/>
      <c r="L33" s="28"/>
      <c r="M33" s="42">
        <f>+Hidden_Data!M33</f>
        <v>0.1903</v>
      </c>
    </row>
    <row r="34" spans="3:13" ht="18" x14ac:dyDescent="0.25">
      <c r="C34" s="41" t="s">
        <v>12</v>
      </c>
      <c r="D34" s="18">
        <v>5</v>
      </c>
      <c r="E34" s="18">
        <f>+Hidden_Data!E34</f>
        <v>43.62</v>
      </c>
      <c r="F34" s="28"/>
      <c r="G34" s="28">
        <v>7.8499999999999997E-5</v>
      </c>
      <c r="H34" s="28"/>
      <c r="I34" s="28">
        <v>8.1100000000000005E-2</v>
      </c>
      <c r="J34" s="29">
        <f>+Hidden_Data!J34</f>
        <v>7.2800000000000004E-2</v>
      </c>
      <c r="K34" s="28"/>
      <c r="L34" s="28"/>
      <c r="M34" s="42">
        <f>+Hidden_Data!M34</f>
        <v>0.185</v>
      </c>
    </row>
    <row r="35" spans="3:13" ht="18" x14ac:dyDescent="0.25">
      <c r="C35" s="41" t="s">
        <v>13</v>
      </c>
      <c r="D35" s="18">
        <v>5</v>
      </c>
      <c r="E35" s="18">
        <f>+Hidden_Data!E35</f>
        <v>43.64</v>
      </c>
      <c r="F35" s="28"/>
      <c r="G35" s="28">
        <v>4.9089999999999995E-4</v>
      </c>
      <c r="H35" s="28"/>
      <c r="I35" s="28">
        <v>0.14149999999999999</v>
      </c>
      <c r="J35" s="29">
        <f>+Hidden_Data!J35</f>
        <v>0.1201</v>
      </c>
      <c r="K35" s="28"/>
      <c r="L35" s="28"/>
      <c r="M35" s="42">
        <f>+Hidden_Data!M35</f>
        <v>0.12759999999999999</v>
      </c>
    </row>
    <row r="36" spans="3:13" ht="18" x14ac:dyDescent="0.25">
      <c r="C36" s="43" t="s">
        <v>8</v>
      </c>
      <c r="D36" s="19">
        <v>5</v>
      </c>
      <c r="E36" s="19">
        <f>+Hidden_Data!E36</f>
        <v>36.56</v>
      </c>
      <c r="F36" s="30"/>
      <c r="G36" s="30">
        <v>4.9089999999999995E-4</v>
      </c>
      <c r="H36" s="30"/>
      <c r="I36" s="30">
        <v>0</v>
      </c>
      <c r="J36" s="31">
        <f>+Hidden_Data!J36</f>
        <v>0.23530000000000001</v>
      </c>
      <c r="K36" s="30"/>
      <c r="L36" s="30"/>
      <c r="M36" s="44">
        <f>+Hidden_Data!M36</f>
        <v>0.22539999999999999</v>
      </c>
    </row>
    <row r="37" spans="3:13" ht="18" x14ac:dyDescent="0.25">
      <c r="C37" s="43" t="s">
        <v>9</v>
      </c>
      <c r="D37" s="19">
        <v>5</v>
      </c>
      <c r="E37" s="19">
        <f>+Hidden_Data!E37</f>
        <v>36.54</v>
      </c>
      <c r="F37" s="30"/>
      <c r="G37" s="30">
        <v>1.517E-4</v>
      </c>
      <c r="H37" s="30"/>
      <c r="I37" s="30">
        <v>6.0299999999999999E-2</v>
      </c>
      <c r="J37" s="31">
        <f>+Hidden_Data!J37</f>
        <v>0.18770000000000001</v>
      </c>
      <c r="K37" s="30"/>
      <c r="L37" s="30"/>
      <c r="M37" s="44">
        <f>+Hidden_Data!M37</f>
        <v>0.2253</v>
      </c>
    </row>
    <row r="38" spans="3:13" ht="18" x14ac:dyDescent="0.25">
      <c r="C38" s="43" t="s">
        <v>10</v>
      </c>
      <c r="D38" s="19">
        <v>5</v>
      </c>
      <c r="E38" s="19">
        <f>+Hidden_Data!E38</f>
        <v>36.549999999999997</v>
      </c>
      <c r="F38" s="30"/>
      <c r="G38" s="30">
        <v>1.094E-4</v>
      </c>
      <c r="H38" s="30"/>
      <c r="I38" s="30">
        <v>6.8699999999999997E-2</v>
      </c>
      <c r="J38" s="31">
        <f>+Hidden_Data!J38</f>
        <v>0.14249999999999999</v>
      </c>
      <c r="K38" s="30"/>
      <c r="L38" s="30"/>
      <c r="M38" s="44">
        <f>+Hidden_Data!M38</f>
        <v>0.22289999999999999</v>
      </c>
    </row>
    <row r="39" spans="3:13" ht="18" x14ac:dyDescent="0.25">
      <c r="C39" s="43" t="s">
        <v>11</v>
      </c>
      <c r="D39" s="19">
        <v>5</v>
      </c>
      <c r="E39" s="19">
        <f>+Hidden_Data!E39</f>
        <v>36.619999999999997</v>
      </c>
      <c r="F39" s="30"/>
      <c r="G39" s="30">
        <v>8.9900000000000003E-5</v>
      </c>
      <c r="H39" s="30"/>
      <c r="I39" s="30">
        <v>7.3200000000000001E-2</v>
      </c>
      <c r="J39" s="31">
        <f>+Hidden_Data!J39</f>
        <v>0.1003</v>
      </c>
      <c r="K39" s="30"/>
      <c r="L39" s="30"/>
      <c r="M39" s="44">
        <f>+Hidden_Data!M39</f>
        <v>0.22040000000000001</v>
      </c>
    </row>
    <row r="40" spans="3:13" ht="18" x14ac:dyDescent="0.25">
      <c r="C40" s="43" t="s">
        <v>12</v>
      </c>
      <c r="D40" s="19">
        <v>5</v>
      </c>
      <c r="E40" s="19">
        <f>+Hidden_Data!E40</f>
        <v>36.58</v>
      </c>
      <c r="F40" s="30"/>
      <c r="G40" s="30">
        <v>7.8499999999999997E-5</v>
      </c>
      <c r="H40" s="30"/>
      <c r="I40" s="30">
        <v>8.1100000000000005E-2</v>
      </c>
      <c r="J40" s="31">
        <f>+Hidden_Data!J40</f>
        <v>3.0200000000000001E-2</v>
      </c>
      <c r="K40" s="30"/>
      <c r="L40" s="30"/>
      <c r="M40" s="44">
        <f>+Hidden_Data!M40</f>
        <v>0.2152</v>
      </c>
    </row>
    <row r="41" spans="3:13" ht="18" x14ac:dyDescent="0.25">
      <c r="C41" s="43" t="s">
        <v>13</v>
      </c>
      <c r="D41" s="19">
        <v>5</v>
      </c>
      <c r="E41" s="19">
        <f>+Hidden_Data!E41</f>
        <v>36.71</v>
      </c>
      <c r="F41" s="30"/>
      <c r="G41" s="30">
        <v>4.9089999999999995E-4</v>
      </c>
      <c r="H41" s="30"/>
      <c r="I41" s="30">
        <v>0.14149999999999999</v>
      </c>
      <c r="J41" s="31">
        <f>+Hidden_Data!J41</f>
        <v>0.13289999999999999</v>
      </c>
      <c r="K41" s="30"/>
      <c r="L41" s="30"/>
      <c r="M41" s="44">
        <f>+Hidden_Data!M41</f>
        <v>0.1303</v>
      </c>
    </row>
    <row r="42" spans="3:13" ht="18" x14ac:dyDescent="0.25">
      <c r="C42" s="45" t="s">
        <v>8</v>
      </c>
      <c r="D42" s="20">
        <v>5</v>
      </c>
      <c r="E42" s="20">
        <f>+Hidden_Data!E42</f>
        <v>31.68</v>
      </c>
      <c r="F42" s="32"/>
      <c r="G42" s="32">
        <v>4.9089999999999995E-4</v>
      </c>
      <c r="H42" s="32"/>
      <c r="I42" s="32">
        <v>0</v>
      </c>
      <c r="J42" s="33">
        <f>+Hidden_Data!J42</f>
        <v>0.24779999999999999</v>
      </c>
      <c r="K42" s="32"/>
      <c r="L42" s="32"/>
      <c r="M42" s="46">
        <f>+Hidden_Data!M42</f>
        <v>0.23780000000000001</v>
      </c>
    </row>
    <row r="43" spans="3:13" ht="18" x14ac:dyDescent="0.25">
      <c r="C43" s="45" t="s">
        <v>9</v>
      </c>
      <c r="D43" s="20">
        <v>5</v>
      </c>
      <c r="E43" s="20">
        <f>+Hidden_Data!E43</f>
        <v>31.58</v>
      </c>
      <c r="F43" s="32"/>
      <c r="G43" s="32">
        <v>1.517E-4</v>
      </c>
      <c r="H43" s="32"/>
      <c r="I43" s="32">
        <v>6.0299999999999999E-2</v>
      </c>
      <c r="J43" s="33">
        <f>+Hidden_Data!J43</f>
        <v>0.19259999999999999</v>
      </c>
      <c r="K43" s="32"/>
      <c r="L43" s="32"/>
      <c r="M43" s="46">
        <f>+Hidden_Data!M43</f>
        <v>0.24030000000000001</v>
      </c>
    </row>
    <row r="44" spans="3:13" ht="18" x14ac:dyDescent="0.25">
      <c r="C44" s="45" t="s">
        <v>10</v>
      </c>
      <c r="D44" s="20">
        <v>5</v>
      </c>
      <c r="E44" s="20">
        <f>+Hidden_Data!E44</f>
        <v>31.7</v>
      </c>
      <c r="F44" s="32"/>
      <c r="G44" s="32">
        <v>1.094E-4</v>
      </c>
      <c r="H44" s="32"/>
      <c r="I44" s="32">
        <v>6.8699999999999997E-2</v>
      </c>
      <c r="J44" s="33">
        <f>+Hidden_Data!J44</f>
        <v>0.14019999999999999</v>
      </c>
      <c r="K44" s="32"/>
      <c r="L44" s="32"/>
      <c r="M44" s="46">
        <f>+Hidden_Data!M44</f>
        <v>0.2404</v>
      </c>
    </row>
    <row r="45" spans="3:13" ht="18" x14ac:dyDescent="0.25">
      <c r="C45" s="45" t="s">
        <v>11</v>
      </c>
      <c r="D45" s="20">
        <v>5</v>
      </c>
      <c r="E45" s="20">
        <f>+Hidden_Data!E45</f>
        <v>31.66</v>
      </c>
      <c r="F45" s="32"/>
      <c r="G45" s="32">
        <v>8.9900000000000003E-5</v>
      </c>
      <c r="H45" s="32"/>
      <c r="I45" s="32">
        <v>7.3200000000000001E-2</v>
      </c>
      <c r="J45" s="33">
        <f>+Hidden_Data!J45</f>
        <v>9.01E-2</v>
      </c>
      <c r="K45" s="32"/>
      <c r="L45" s="32"/>
      <c r="M45" s="46">
        <f>+Hidden_Data!M45</f>
        <v>0.23780000000000001</v>
      </c>
    </row>
    <row r="46" spans="3:13" ht="18" x14ac:dyDescent="0.25">
      <c r="C46" s="45" t="s">
        <v>12</v>
      </c>
      <c r="D46" s="20">
        <v>5</v>
      </c>
      <c r="E46" s="20">
        <f>+Hidden_Data!E46</f>
        <v>31.55</v>
      </c>
      <c r="F46" s="32"/>
      <c r="G46" s="32">
        <v>7.8499999999999997E-5</v>
      </c>
      <c r="H46" s="32"/>
      <c r="I46" s="32">
        <v>8.1100000000000005E-2</v>
      </c>
      <c r="J46" s="33">
        <f>+Hidden_Data!J46</f>
        <v>0.01</v>
      </c>
      <c r="K46" s="32"/>
      <c r="L46" s="32"/>
      <c r="M46" s="46">
        <f>+Hidden_Data!M46</f>
        <v>0.2303</v>
      </c>
    </row>
    <row r="47" spans="3:13" ht="18.75" thickBot="1" x14ac:dyDescent="0.3">
      <c r="C47" s="47" t="s">
        <v>13</v>
      </c>
      <c r="D47" s="21">
        <v>5</v>
      </c>
      <c r="E47" s="21">
        <f>+Hidden_Data!E47</f>
        <v>31.67</v>
      </c>
      <c r="F47" s="48"/>
      <c r="G47" s="48">
        <v>4.9089999999999995E-4</v>
      </c>
      <c r="H47" s="48"/>
      <c r="I47" s="48">
        <v>0.14149999999999999</v>
      </c>
      <c r="J47" s="49">
        <f>+Hidden_Data!J47</f>
        <v>0.1103</v>
      </c>
      <c r="K47" s="48"/>
      <c r="L47" s="48"/>
      <c r="M47" s="50">
        <f>+Hidden_Data!M47</f>
        <v>0.12520000000000001</v>
      </c>
    </row>
  </sheetData>
  <mergeCells count="1">
    <mergeCell ref="C10:M10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A1A70-74BA-4C00-8488-D37E283E28BF}">
  <dimension ref="A1:AF164"/>
  <sheetViews>
    <sheetView zoomScale="115" zoomScaleNormal="115" workbookViewId="0">
      <selection activeCell="D3" sqref="D3"/>
    </sheetView>
  </sheetViews>
  <sheetFormatPr defaultRowHeight="15" x14ac:dyDescent="0.25"/>
  <cols>
    <col min="3" max="5" width="14.7109375" style="1" customWidth="1"/>
    <col min="6" max="13" width="14.7109375" customWidth="1"/>
  </cols>
  <sheetData>
    <row r="1" spans="2:13" ht="15.75" thickBot="1" x14ac:dyDescent="0.3">
      <c r="C1" t="s">
        <v>29</v>
      </c>
      <c r="D1">
        <v>12</v>
      </c>
    </row>
    <row r="2" spans="2:13" ht="35.1" customHeight="1" thickBot="1" x14ac:dyDescent="0.3">
      <c r="C2" s="56" t="s">
        <v>28</v>
      </c>
      <c r="D2">
        <f>IF(AND(Data!D2&gt;=1,Data!D2&lt;=Hidden_Data!D1),Data!D2,"Wrong")</f>
        <v>9</v>
      </c>
      <c r="F2" s="11" t="s">
        <v>0</v>
      </c>
      <c r="G2" s="12" t="s">
        <v>1</v>
      </c>
      <c r="H2" s="13" t="s">
        <v>14</v>
      </c>
    </row>
    <row r="3" spans="2:13" ht="18.75" thickTop="1" x14ac:dyDescent="0.25">
      <c r="C3" t="s">
        <v>30</v>
      </c>
      <c r="D3" s="58" t="str">
        <f>IF(D2="Wrong",CONCATENATE("Wrong group number. Introduce a number between 1 and ",D1),"")</f>
        <v/>
      </c>
      <c r="F3" s="8" t="s">
        <v>2</v>
      </c>
      <c r="G3" s="9" t="s">
        <v>8</v>
      </c>
      <c r="H3" s="10">
        <v>25</v>
      </c>
    </row>
    <row r="4" spans="2:13" ht="18" x14ac:dyDescent="0.25">
      <c r="F4" s="3" t="s">
        <v>3</v>
      </c>
      <c r="G4" s="2" t="s">
        <v>9</v>
      </c>
      <c r="H4" s="4">
        <v>13.9</v>
      </c>
    </row>
    <row r="5" spans="2:13" ht="18" x14ac:dyDescent="0.25">
      <c r="F5" s="3" t="s">
        <v>4</v>
      </c>
      <c r="G5" s="2" t="s">
        <v>10</v>
      </c>
      <c r="H5" s="4">
        <v>11.8</v>
      </c>
    </row>
    <row r="6" spans="2:13" ht="18" x14ac:dyDescent="0.25">
      <c r="F6" s="3" t="s">
        <v>5</v>
      </c>
      <c r="G6" s="2" t="s">
        <v>11</v>
      </c>
      <c r="H6" s="4">
        <v>10.7</v>
      </c>
    </row>
    <row r="7" spans="2:13" ht="18" x14ac:dyDescent="0.25">
      <c r="F7" s="3" t="s">
        <v>6</v>
      </c>
      <c r="G7" s="2" t="s">
        <v>12</v>
      </c>
      <c r="H7" s="4">
        <v>10</v>
      </c>
    </row>
    <row r="8" spans="2:13" ht="18.75" thickBot="1" x14ac:dyDescent="0.3">
      <c r="F8" s="5" t="s">
        <v>7</v>
      </c>
      <c r="G8" s="6" t="s">
        <v>13</v>
      </c>
      <c r="H8" s="7">
        <v>25</v>
      </c>
    </row>
    <row r="9" spans="2:13" ht="15.75" thickBot="1" x14ac:dyDescent="0.3"/>
    <row r="10" spans="2:13" ht="55.5" customHeight="1" thickBot="1" x14ac:dyDescent="0.3">
      <c r="C10" s="70" t="s">
        <v>27</v>
      </c>
      <c r="D10" s="71"/>
      <c r="E10" s="71"/>
      <c r="F10" s="71"/>
      <c r="G10" s="71"/>
      <c r="H10" s="71"/>
      <c r="I10" s="71"/>
      <c r="J10" s="71"/>
      <c r="K10" s="71"/>
      <c r="L10" s="71"/>
      <c r="M10" s="72"/>
    </row>
    <row r="11" spans="2:13" ht="45" customHeight="1" thickBot="1" x14ac:dyDescent="0.3">
      <c r="C11" s="11" t="s">
        <v>18</v>
      </c>
      <c r="D11" s="12" t="s">
        <v>15</v>
      </c>
      <c r="E11" s="12" t="s">
        <v>16</v>
      </c>
      <c r="F11" s="12" t="s">
        <v>17</v>
      </c>
      <c r="G11" s="12" t="s">
        <v>20</v>
      </c>
      <c r="H11" s="12" t="s">
        <v>22</v>
      </c>
      <c r="I11" s="12" t="s">
        <v>19</v>
      </c>
      <c r="J11" s="12" t="s">
        <v>21</v>
      </c>
      <c r="K11" s="12" t="s">
        <v>25</v>
      </c>
      <c r="L11" s="12" t="s">
        <v>23</v>
      </c>
      <c r="M11" s="13" t="s">
        <v>24</v>
      </c>
    </row>
    <row r="12" spans="2:13" ht="18.75" thickTop="1" x14ac:dyDescent="0.25">
      <c r="B12">
        <v>10</v>
      </c>
      <c r="C12" s="51" t="s">
        <v>8</v>
      </c>
      <c r="D12" s="14">
        <v>7</v>
      </c>
      <c r="E12" s="62">
        <f>+VLOOKUP($B12,$Q$50:$AF$86,$Q$50+$D$2,FALSE)</f>
        <v>67.08</v>
      </c>
      <c r="F12" s="52"/>
      <c r="G12" s="52">
        <v>4.9089999999999995E-4</v>
      </c>
      <c r="H12" s="52"/>
      <c r="I12" s="52">
        <v>0</v>
      </c>
      <c r="J12" s="53">
        <f>+VLOOKUP($B12,$Q$89:$AF$125,$Q$89+$D$2,FALSE)</f>
        <v>0.2243</v>
      </c>
      <c r="K12" s="52"/>
      <c r="L12" s="53"/>
      <c r="M12" s="54">
        <f>+VLOOKUP($B12,$Q$128:$AF$164,$Q$128+$D$2,FALSE)</f>
        <v>0.2074</v>
      </c>
    </row>
    <row r="13" spans="2:13" ht="18" x14ac:dyDescent="0.25">
      <c r="B13">
        <v>11</v>
      </c>
      <c r="C13" s="34" t="s">
        <v>9</v>
      </c>
      <c r="D13" s="15">
        <v>7</v>
      </c>
      <c r="E13" s="62">
        <f t="shared" ref="E13:E47" si="0">+VLOOKUP($B13,$Q$50:$AF$86,$Q$50+$D$2,FALSE)</f>
        <v>67.03</v>
      </c>
      <c r="F13" s="22"/>
      <c r="G13" s="22">
        <v>1.517E-4</v>
      </c>
      <c r="H13" s="22"/>
      <c r="I13" s="22">
        <v>6.0299999999999999E-2</v>
      </c>
      <c r="J13" s="23">
        <f t="shared" ref="J13:J47" si="1">+VLOOKUP($B13,$Q$89:$AF$125,$Q$89+$D$2,FALSE)</f>
        <v>0.2001</v>
      </c>
      <c r="K13" s="22"/>
      <c r="L13" s="22"/>
      <c r="M13" s="35">
        <f t="shared" ref="M13:M47" si="2">+VLOOKUP($B13,$Q$128:$AF$164,$Q$128+$D$2,FALSE)</f>
        <v>0.20610000000000001</v>
      </c>
    </row>
    <row r="14" spans="2:13" ht="18" x14ac:dyDescent="0.25">
      <c r="B14">
        <v>12</v>
      </c>
      <c r="C14" s="34" t="s">
        <v>10</v>
      </c>
      <c r="D14" s="15">
        <v>7</v>
      </c>
      <c r="E14" s="62">
        <f t="shared" si="0"/>
        <v>67.17</v>
      </c>
      <c r="F14" s="22"/>
      <c r="G14" s="22">
        <v>1.094E-4</v>
      </c>
      <c r="H14" s="22"/>
      <c r="I14" s="22">
        <v>6.8699999999999997E-2</v>
      </c>
      <c r="J14" s="23">
        <f t="shared" si="1"/>
        <v>0.1782</v>
      </c>
      <c r="K14" s="22"/>
      <c r="L14" s="22"/>
      <c r="M14" s="35">
        <f t="shared" si="2"/>
        <v>0.20519999999999999</v>
      </c>
    </row>
    <row r="15" spans="2:13" ht="18" x14ac:dyDescent="0.25">
      <c r="B15">
        <v>13</v>
      </c>
      <c r="C15" s="34" t="s">
        <v>11</v>
      </c>
      <c r="D15" s="15">
        <v>7</v>
      </c>
      <c r="E15" s="62">
        <f t="shared" si="0"/>
        <v>67.010000000000005</v>
      </c>
      <c r="F15" s="22"/>
      <c r="G15" s="22">
        <v>8.9900000000000003E-5</v>
      </c>
      <c r="H15" s="22"/>
      <c r="I15" s="22">
        <v>7.3200000000000001E-2</v>
      </c>
      <c r="J15" s="23">
        <f t="shared" si="1"/>
        <v>0.15820000000000001</v>
      </c>
      <c r="K15" s="22"/>
      <c r="L15" s="22"/>
      <c r="M15" s="35">
        <f t="shared" si="2"/>
        <v>0.20519999999999999</v>
      </c>
    </row>
    <row r="16" spans="2:13" ht="18" x14ac:dyDescent="0.25">
      <c r="B16">
        <v>14</v>
      </c>
      <c r="C16" s="34" t="s">
        <v>12</v>
      </c>
      <c r="D16" s="15">
        <v>7</v>
      </c>
      <c r="E16" s="62">
        <f t="shared" si="0"/>
        <v>67.05</v>
      </c>
      <c r="F16" s="22"/>
      <c r="G16" s="22">
        <v>7.8499999999999997E-5</v>
      </c>
      <c r="H16" s="22"/>
      <c r="I16" s="22">
        <v>8.1100000000000005E-2</v>
      </c>
      <c r="J16" s="23">
        <f t="shared" si="1"/>
        <v>0.12520000000000001</v>
      </c>
      <c r="K16" s="22"/>
      <c r="L16" s="22"/>
      <c r="M16" s="35">
        <f t="shared" si="2"/>
        <v>0.20430000000000001</v>
      </c>
    </row>
    <row r="17" spans="2:13" ht="18" x14ac:dyDescent="0.25">
      <c r="B17">
        <v>15</v>
      </c>
      <c r="C17" s="34" t="s">
        <v>13</v>
      </c>
      <c r="D17" s="15">
        <v>7</v>
      </c>
      <c r="E17" s="62">
        <f t="shared" si="0"/>
        <v>67.069999999999993</v>
      </c>
      <c r="F17" s="22"/>
      <c r="G17" s="22">
        <v>4.9089999999999995E-4</v>
      </c>
      <c r="H17" s="22"/>
      <c r="I17" s="22">
        <v>0.14149999999999999</v>
      </c>
      <c r="J17" s="23">
        <f t="shared" si="1"/>
        <v>0.16020000000000001</v>
      </c>
      <c r="K17" s="22"/>
      <c r="L17" s="22"/>
      <c r="M17" s="35">
        <f t="shared" si="2"/>
        <v>0.159</v>
      </c>
    </row>
    <row r="18" spans="2:13" ht="18" x14ac:dyDescent="0.25">
      <c r="B18">
        <v>16</v>
      </c>
      <c r="C18" s="36" t="s">
        <v>8</v>
      </c>
      <c r="D18" s="16">
        <v>7</v>
      </c>
      <c r="E18" s="63">
        <f t="shared" si="0"/>
        <v>48.02</v>
      </c>
      <c r="F18" s="24"/>
      <c r="G18" s="24">
        <v>4.9089999999999995E-4</v>
      </c>
      <c r="H18" s="24"/>
      <c r="I18" s="24">
        <v>0</v>
      </c>
      <c r="J18" s="25">
        <f t="shared" si="1"/>
        <v>0.2651</v>
      </c>
      <c r="K18" s="24"/>
      <c r="L18" s="24"/>
      <c r="M18" s="37">
        <f t="shared" si="2"/>
        <v>0.25040000000000001</v>
      </c>
    </row>
    <row r="19" spans="2:13" ht="18" x14ac:dyDescent="0.25">
      <c r="B19">
        <v>17</v>
      </c>
      <c r="C19" s="36" t="s">
        <v>9</v>
      </c>
      <c r="D19" s="16">
        <v>7</v>
      </c>
      <c r="E19" s="63">
        <f t="shared" si="0"/>
        <v>48.06</v>
      </c>
      <c r="F19" s="24"/>
      <c r="G19" s="24">
        <v>1.517E-4</v>
      </c>
      <c r="H19" s="24"/>
      <c r="I19" s="24">
        <v>6.0299999999999999E-2</v>
      </c>
      <c r="J19" s="25">
        <f t="shared" si="1"/>
        <v>0.22020000000000001</v>
      </c>
      <c r="K19" s="24"/>
      <c r="L19" s="24"/>
      <c r="M19" s="37">
        <f t="shared" si="2"/>
        <v>0.25</v>
      </c>
    </row>
    <row r="20" spans="2:13" ht="18" x14ac:dyDescent="0.25">
      <c r="B20">
        <v>18</v>
      </c>
      <c r="C20" s="36" t="s">
        <v>10</v>
      </c>
      <c r="D20" s="16">
        <v>7</v>
      </c>
      <c r="E20" s="63">
        <f t="shared" si="0"/>
        <v>48.13</v>
      </c>
      <c r="F20" s="24"/>
      <c r="G20" s="24">
        <v>1.094E-4</v>
      </c>
      <c r="H20" s="24"/>
      <c r="I20" s="24">
        <v>6.8699999999999997E-2</v>
      </c>
      <c r="J20" s="25">
        <f t="shared" si="1"/>
        <v>0.17510000000000001</v>
      </c>
      <c r="K20" s="24"/>
      <c r="L20" s="24"/>
      <c r="M20" s="37">
        <f t="shared" si="2"/>
        <v>0.24940000000000001</v>
      </c>
    </row>
    <row r="21" spans="2:13" ht="18" x14ac:dyDescent="0.25">
      <c r="B21">
        <v>19</v>
      </c>
      <c r="C21" s="36" t="s">
        <v>11</v>
      </c>
      <c r="D21" s="16">
        <v>7</v>
      </c>
      <c r="E21" s="63">
        <f t="shared" si="0"/>
        <v>48.02</v>
      </c>
      <c r="F21" s="24"/>
      <c r="G21" s="24">
        <v>8.9900000000000003E-5</v>
      </c>
      <c r="H21" s="24"/>
      <c r="I21" s="24">
        <v>7.3200000000000001E-2</v>
      </c>
      <c r="J21" s="25">
        <f t="shared" si="1"/>
        <v>0.13519999999999999</v>
      </c>
      <c r="K21" s="24"/>
      <c r="L21" s="24"/>
      <c r="M21" s="37">
        <f t="shared" si="2"/>
        <v>0.247</v>
      </c>
    </row>
    <row r="22" spans="2:13" ht="18" x14ac:dyDescent="0.25">
      <c r="B22">
        <v>20</v>
      </c>
      <c r="C22" s="36" t="s">
        <v>12</v>
      </c>
      <c r="D22" s="16">
        <v>7</v>
      </c>
      <c r="E22" s="63">
        <f t="shared" si="0"/>
        <v>48.14</v>
      </c>
      <c r="F22" s="24"/>
      <c r="G22" s="24">
        <v>7.8499999999999997E-5</v>
      </c>
      <c r="H22" s="24"/>
      <c r="I22" s="24">
        <v>8.1100000000000005E-2</v>
      </c>
      <c r="J22" s="25">
        <f t="shared" si="1"/>
        <v>7.51E-2</v>
      </c>
      <c r="K22" s="24"/>
      <c r="L22" s="24"/>
      <c r="M22" s="37">
        <f t="shared" si="2"/>
        <v>0.2442</v>
      </c>
    </row>
    <row r="23" spans="2:13" ht="18" x14ac:dyDescent="0.25">
      <c r="B23">
        <v>21</v>
      </c>
      <c r="C23" s="36" t="s">
        <v>13</v>
      </c>
      <c r="D23" s="16">
        <v>7</v>
      </c>
      <c r="E23" s="63">
        <f t="shared" si="0"/>
        <v>48.15</v>
      </c>
      <c r="F23" s="24"/>
      <c r="G23" s="24">
        <v>4.9089999999999995E-4</v>
      </c>
      <c r="H23" s="24"/>
      <c r="I23" s="24">
        <v>0.14149999999999999</v>
      </c>
      <c r="J23" s="25">
        <f t="shared" si="1"/>
        <v>0.15040000000000001</v>
      </c>
      <c r="K23" s="24"/>
      <c r="L23" s="24"/>
      <c r="M23" s="37">
        <f t="shared" si="2"/>
        <v>0.15840000000000001</v>
      </c>
    </row>
    <row r="24" spans="2:13" ht="18" x14ac:dyDescent="0.25">
      <c r="B24">
        <v>22</v>
      </c>
      <c r="C24" s="38" t="s">
        <v>8</v>
      </c>
      <c r="D24" s="17">
        <v>7</v>
      </c>
      <c r="E24" s="64">
        <f t="shared" si="0"/>
        <v>44</v>
      </c>
      <c r="F24" s="26"/>
      <c r="G24" s="26">
        <v>4.9089999999999995E-4</v>
      </c>
      <c r="H24" s="26"/>
      <c r="I24" s="26">
        <v>0</v>
      </c>
      <c r="J24" s="27">
        <f t="shared" si="1"/>
        <v>0.2903</v>
      </c>
      <c r="K24" s="26"/>
      <c r="L24" s="26"/>
      <c r="M24" s="39">
        <f t="shared" si="2"/>
        <v>0.28029999999999999</v>
      </c>
    </row>
    <row r="25" spans="2:13" ht="18" x14ac:dyDescent="0.25">
      <c r="B25">
        <v>23</v>
      </c>
      <c r="C25" s="38" t="s">
        <v>9</v>
      </c>
      <c r="D25" s="17">
        <v>7</v>
      </c>
      <c r="E25" s="64">
        <f t="shared" si="0"/>
        <v>44.03</v>
      </c>
      <c r="F25" s="26"/>
      <c r="G25" s="26">
        <v>1.517E-4</v>
      </c>
      <c r="H25" s="26"/>
      <c r="I25" s="26">
        <v>6.0299999999999999E-2</v>
      </c>
      <c r="J25" s="27">
        <f t="shared" si="1"/>
        <v>0.2324</v>
      </c>
      <c r="K25" s="26"/>
      <c r="L25" s="26"/>
      <c r="M25" s="39">
        <f t="shared" si="2"/>
        <v>0.27800000000000002</v>
      </c>
    </row>
    <row r="26" spans="2:13" ht="18" x14ac:dyDescent="0.25">
      <c r="B26">
        <v>24</v>
      </c>
      <c r="C26" s="38" t="s">
        <v>10</v>
      </c>
      <c r="D26" s="17">
        <v>7</v>
      </c>
      <c r="E26" s="64">
        <f t="shared" si="0"/>
        <v>44.17</v>
      </c>
      <c r="F26" s="26"/>
      <c r="G26" s="26">
        <v>1.094E-4</v>
      </c>
      <c r="H26" s="26"/>
      <c r="I26" s="26">
        <v>6.8699999999999997E-2</v>
      </c>
      <c r="J26" s="27">
        <f t="shared" si="1"/>
        <v>0.1744</v>
      </c>
      <c r="K26" s="26"/>
      <c r="L26" s="26"/>
      <c r="M26" s="39">
        <f t="shared" si="2"/>
        <v>0.27600000000000002</v>
      </c>
    </row>
    <row r="27" spans="2:13" ht="18" x14ac:dyDescent="0.25">
      <c r="B27">
        <v>25</v>
      </c>
      <c r="C27" s="38" t="s">
        <v>11</v>
      </c>
      <c r="D27" s="17">
        <v>7</v>
      </c>
      <c r="E27" s="64">
        <f t="shared" si="0"/>
        <v>44.09</v>
      </c>
      <c r="F27" s="26"/>
      <c r="G27" s="26">
        <v>8.9900000000000003E-5</v>
      </c>
      <c r="H27" s="26"/>
      <c r="I27" s="26">
        <v>7.3200000000000001E-2</v>
      </c>
      <c r="J27" s="27">
        <f t="shared" si="1"/>
        <v>0.12429999999999999</v>
      </c>
      <c r="K27" s="26"/>
      <c r="L27" s="26"/>
      <c r="M27" s="39">
        <f t="shared" si="2"/>
        <v>0.27500000000000002</v>
      </c>
    </row>
    <row r="28" spans="2:13" ht="18" x14ac:dyDescent="0.25">
      <c r="B28">
        <v>26</v>
      </c>
      <c r="C28" s="38" t="s">
        <v>12</v>
      </c>
      <c r="D28" s="17">
        <v>7</v>
      </c>
      <c r="E28" s="64">
        <f t="shared" si="0"/>
        <v>44.01</v>
      </c>
      <c r="F28" s="26"/>
      <c r="G28" s="26">
        <v>7.8499999999999997E-5</v>
      </c>
      <c r="H28" s="26"/>
      <c r="I28" s="26">
        <v>8.1100000000000005E-2</v>
      </c>
      <c r="J28" s="27">
        <f t="shared" si="1"/>
        <v>3.73E-2</v>
      </c>
      <c r="K28" s="26"/>
      <c r="L28" s="26"/>
      <c r="M28" s="39">
        <f t="shared" si="2"/>
        <v>0.27239999999999998</v>
      </c>
    </row>
    <row r="29" spans="2:13" ht="18" x14ac:dyDescent="0.25">
      <c r="B29">
        <v>27</v>
      </c>
      <c r="C29" s="38" t="s">
        <v>13</v>
      </c>
      <c r="D29" s="17">
        <v>7</v>
      </c>
      <c r="E29" s="64">
        <f t="shared" si="0"/>
        <v>44.07</v>
      </c>
      <c r="F29" s="26"/>
      <c r="G29" s="26">
        <v>4.9089999999999995E-4</v>
      </c>
      <c r="H29" s="26"/>
      <c r="I29" s="26">
        <v>0.14149999999999999</v>
      </c>
      <c r="J29" s="59" t="s">
        <v>26</v>
      </c>
      <c r="K29" s="26"/>
      <c r="L29" s="26"/>
      <c r="M29" s="40" t="s">
        <v>26</v>
      </c>
    </row>
    <row r="30" spans="2:13" ht="18" x14ac:dyDescent="0.25">
      <c r="B30">
        <v>28</v>
      </c>
      <c r="C30" s="41" t="s">
        <v>8</v>
      </c>
      <c r="D30" s="18">
        <v>5</v>
      </c>
      <c r="E30" s="65">
        <f t="shared" si="0"/>
        <v>43.69</v>
      </c>
      <c r="F30" s="28"/>
      <c r="G30" s="28">
        <v>4.9089999999999995E-4</v>
      </c>
      <c r="H30" s="28"/>
      <c r="I30" s="28">
        <v>0</v>
      </c>
      <c r="J30" s="29">
        <f t="shared" si="1"/>
        <v>0.2051</v>
      </c>
      <c r="K30" s="28"/>
      <c r="L30" s="28"/>
      <c r="M30" s="42">
        <f t="shared" si="2"/>
        <v>0.1953</v>
      </c>
    </row>
    <row r="31" spans="2:13" ht="18" x14ac:dyDescent="0.25">
      <c r="B31">
        <v>29</v>
      </c>
      <c r="C31" s="41" t="s">
        <v>9</v>
      </c>
      <c r="D31" s="18">
        <v>5</v>
      </c>
      <c r="E31" s="65">
        <f t="shared" si="0"/>
        <v>43.63</v>
      </c>
      <c r="F31" s="28"/>
      <c r="G31" s="28">
        <v>1.517E-4</v>
      </c>
      <c r="H31" s="28"/>
      <c r="I31" s="28">
        <v>6.0299999999999999E-2</v>
      </c>
      <c r="J31" s="29">
        <f t="shared" si="1"/>
        <v>0.17499999999999999</v>
      </c>
      <c r="K31" s="28"/>
      <c r="L31" s="28"/>
      <c r="M31" s="42">
        <f t="shared" si="2"/>
        <v>0.19520000000000001</v>
      </c>
    </row>
    <row r="32" spans="2:13" ht="18" x14ac:dyDescent="0.25">
      <c r="B32">
        <v>30</v>
      </c>
      <c r="C32" s="41" t="s">
        <v>10</v>
      </c>
      <c r="D32" s="18">
        <v>5</v>
      </c>
      <c r="E32" s="65">
        <f t="shared" si="0"/>
        <v>43.58</v>
      </c>
      <c r="F32" s="28"/>
      <c r="G32" s="28">
        <v>1.094E-4</v>
      </c>
      <c r="H32" s="28"/>
      <c r="I32" s="28">
        <v>6.8699999999999997E-2</v>
      </c>
      <c r="J32" s="29">
        <f t="shared" si="1"/>
        <v>0.1454</v>
      </c>
      <c r="K32" s="28"/>
      <c r="L32" s="28"/>
      <c r="M32" s="42">
        <f t="shared" si="2"/>
        <v>0.19289999999999999</v>
      </c>
    </row>
    <row r="33" spans="2:13" ht="18" x14ac:dyDescent="0.25">
      <c r="B33">
        <v>31</v>
      </c>
      <c r="C33" s="41" t="s">
        <v>11</v>
      </c>
      <c r="D33" s="18">
        <v>5</v>
      </c>
      <c r="E33" s="65">
        <f t="shared" si="0"/>
        <v>43.71</v>
      </c>
      <c r="F33" s="28"/>
      <c r="G33" s="28">
        <v>8.9900000000000003E-5</v>
      </c>
      <c r="H33" s="28"/>
      <c r="I33" s="28">
        <v>7.3200000000000001E-2</v>
      </c>
      <c r="J33" s="29">
        <f t="shared" si="1"/>
        <v>0.1179</v>
      </c>
      <c r="K33" s="28"/>
      <c r="L33" s="28"/>
      <c r="M33" s="42">
        <f t="shared" si="2"/>
        <v>0.1903</v>
      </c>
    </row>
    <row r="34" spans="2:13" ht="18" x14ac:dyDescent="0.25">
      <c r="B34">
        <v>32</v>
      </c>
      <c r="C34" s="41" t="s">
        <v>12</v>
      </c>
      <c r="D34" s="18">
        <v>5</v>
      </c>
      <c r="E34" s="65">
        <f t="shared" si="0"/>
        <v>43.62</v>
      </c>
      <c r="F34" s="28"/>
      <c r="G34" s="28">
        <v>7.8499999999999997E-5</v>
      </c>
      <c r="H34" s="28"/>
      <c r="I34" s="28">
        <v>8.1100000000000005E-2</v>
      </c>
      <c r="J34" s="29">
        <f t="shared" si="1"/>
        <v>7.2800000000000004E-2</v>
      </c>
      <c r="K34" s="28"/>
      <c r="L34" s="28"/>
      <c r="M34" s="42">
        <f t="shared" si="2"/>
        <v>0.185</v>
      </c>
    </row>
    <row r="35" spans="2:13" ht="18" x14ac:dyDescent="0.25">
      <c r="B35">
        <v>33</v>
      </c>
      <c r="C35" s="41" t="s">
        <v>13</v>
      </c>
      <c r="D35" s="18">
        <v>5</v>
      </c>
      <c r="E35" s="65">
        <f t="shared" si="0"/>
        <v>43.64</v>
      </c>
      <c r="F35" s="28"/>
      <c r="G35" s="28">
        <v>4.9089999999999995E-4</v>
      </c>
      <c r="H35" s="28"/>
      <c r="I35" s="28">
        <v>0.14149999999999999</v>
      </c>
      <c r="J35" s="29">
        <f t="shared" si="1"/>
        <v>0.1201</v>
      </c>
      <c r="K35" s="28"/>
      <c r="L35" s="28"/>
      <c r="M35" s="42">
        <f t="shared" si="2"/>
        <v>0.12759999999999999</v>
      </c>
    </row>
    <row r="36" spans="2:13" ht="18" x14ac:dyDescent="0.25">
      <c r="B36">
        <v>34</v>
      </c>
      <c r="C36" s="43" t="s">
        <v>8</v>
      </c>
      <c r="D36" s="19">
        <v>5</v>
      </c>
      <c r="E36" s="66">
        <f t="shared" si="0"/>
        <v>36.56</v>
      </c>
      <c r="F36" s="30"/>
      <c r="G36" s="30">
        <v>4.9089999999999995E-4</v>
      </c>
      <c r="H36" s="30"/>
      <c r="I36" s="30">
        <v>0</v>
      </c>
      <c r="J36" s="31">
        <f t="shared" si="1"/>
        <v>0.23530000000000001</v>
      </c>
      <c r="K36" s="30"/>
      <c r="L36" s="30"/>
      <c r="M36" s="44">
        <f t="shared" si="2"/>
        <v>0.22539999999999999</v>
      </c>
    </row>
    <row r="37" spans="2:13" ht="18" x14ac:dyDescent="0.25">
      <c r="B37">
        <v>35</v>
      </c>
      <c r="C37" s="43" t="s">
        <v>9</v>
      </c>
      <c r="D37" s="19">
        <v>5</v>
      </c>
      <c r="E37" s="66">
        <f t="shared" si="0"/>
        <v>36.54</v>
      </c>
      <c r="F37" s="30"/>
      <c r="G37" s="30">
        <v>1.517E-4</v>
      </c>
      <c r="H37" s="30"/>
      <c r="I37" s="30">
        <v>6.0299999999999999E-2</v>
      </c>
      <c r="J37" s="31">
        <f t="shared" si="1"/>
        <v>0.18770000000000001</v>
      </c>
      <c r="K37" s="30"/>
      <c r="L37" s="30"/>
      <c r="M37" s="44">
        <f t="shared" si="2"/>
        <v>0.2253</v>
      </c>
    </row>
    <row r="38" spans="2:13" ht="18" x14ac:dyDescent="0.25">
      <c r="B38">
        <v>36</v>
      </c>
      <c r="C38" s="43" t="s">
        <v>10</v>
      </c>
      <c r="D38" s="19">
        <v>5</v>
      </c>
      <c r="E38" s="66">
        <f t="shared" si="0"/>
        <v>36.549999999999997</v>
      </c>
      <c r="F38" s="30"/>
      <c r="G38" s="30">
        <v>1.094E-4</v>
      </c>
      <c r="H38" s="30"/>
      <c r="I38" s="30">
        <v>6.8699999999999997E-2</v>
      </c>
      <c r="J38" s="31">
        <f t="shared" si="1"/>
        <v>0.14249999999999999</v>
      </c>
      <c r="K38" s="30"/>
      <c r="L38" s="30"/>
      <c r="M38" s="44">
        <f t="shared" si="2"/>
        <v>0.22289999999999999</v>
      </c>
    </row>
    <row r="39" spans="2:13" ht="18" x14ac:dyDescent="0.25">
      <c r="B39">
        <v>37</v>
      </c>
      <c r="C39" s="43" t="s">
        <v>11</v>
      </c>
      <c r="D39" s="19">
        <v>5</v>
      </c>
      <c r="E39" s="66">
        <f t="shared" si="0"/>
        <v>36.619999999999997</v>
      </c>
      <c r="F39" s="30"/>
      <c r="G39" s="30">
        <v>8.9900000000000003E-5</v>
      </c>
      <c r="H39" s="30"/>
      <c r="I39" s="30">
        <v>7.3200000000000001E-2</v>
      </c>
      <c r="J39" s="31">
        <f t="shared" si="1"/>
        <v>0.1003</v>
      </c>
      <c r="K39" s="30"/>
      <c r="L39" s="30"/>
      <c r="M39" s="44">
        <f t="shared" si="2"/>
        <v>0.22040000000000001</v>
      </c>
    </row>
    <row r="40" spans="2:13" ht="18" x14ac:dyDescent="0.25">
      <c r="B40">
        <v>38</v>
      </c>
      <c r="C40" s="43" t="s">
        <v>12</v>
      </c>
      <c r="D40" s="19">
        <v>5</v>
      </c>
      <c r="E40" s="66">
        <f t="shared" si="0"/>
        <v>36.58</v>
      </c>
      <c r="F40" s="30"/>
      <c r="G40" s="30">
        <v>7.8499999999999997E-5</v>
      </c>
      <c r="H40" s="30"/>
      <c r="I40" s="30">
        <v>8.1100000000000005E-2</v>
      </c>
      <c r="J40" s="31">
        <f t="shared" si="1"/>
        <v>3.0200000000000001E-2</v>
      </c>
      <c r="K40" s="30"/>
      <c r="L40" s="30"/>
      <c r="M40" s="44">
        <f t="shared" si="2"/>
        <v>0.2152</v>
      </c>
    </row>
    <row r="41" spans="2:13" ht="18" x14ac:dyDescent="0.25">
      <c r="B41">
        <v>39</v>
      </c>
      <c r="C41" s="43" t="s">
        <v>13</v>
      </c>
      <c r="D41" s="19">
        <v>5</v>
      </c>
      <c r="E41" s="66">
        <f t="shared" si="0"/>
        <v>36.71</v>
      </c>
      <c r="F41" s="30"/>
      <c r="G41" s="30">
        <v>4.9089999999999995E-4</v>
      </c>
      <c r="H41" s="30"/>
      <c r="I41" s="30">
        <v>0.14149999999999999</v>
      </c>
      <c r="J41" s="31">
        <f t="shared" si="1"/>
        <v>0.13289999999999999</v>
      </c>
      <c r="K41" s="30"/>
      <c r="L41" s="30"/>
      <c r="M41" s="44">
        <f t="shared" si="2"/>
        <v>0.1303</v>
      </c>
    </row>
    <row r="42" spans="2:13" ht="18" x14ac:dyDescent="0.25">
      <c r="B42">
        <v>40</v>
      </c>
      <c r="C42" s="45" t="s">
        <v>8</v>
      </c>
      <c r="D42" s="20">
        <v>5</v>
      </c>
      <c r="E42" s="67">
        <f t="shared" si="0"/>
        <v>31.68</v>
      </c>
      <c r="F42" s="32"/>
      <c r="G42" s="32">
        <v>4.9089999999999995E-4</v>
      </c>
      <c r="H42" s="32"/>
      <c r="I42" s="32">
        <v>0</v>
      </c>
      <c r="J42" s="33">
        <f t="shared" si="1"/>
        <v>0.24779999999999999</v>
      </c>
      <c r="K42" s="32"/>
      <c r="L42" s="32"/>
      <c r="M42" s="46">
        <f t="shared" si="2"/>
        <v>0.23780000000000001</v>
      </c>
    </row>
    <row r="43" spans="2:13" ht="18" x14ac:dyDescent="0.25">
      <c r="B43">
        <v>41</v>
      </c>
      <c r="C43" s="45" t="s">
        <v>9</v>
      </c>
      <c r="D43" s="20">
        <v>5</v>
      </c>
      <c r="E43" s="67">
        <f t="shared" si="0"/>
        <v>31.58</v>
      </c>
      <c r="F43" s="32"/>
      <c r="G43" s="32">
        <v>1.517E-4</v>
      </c>
      <c r="H43" s="32"/>
      <c r="I43" s="32">
        <v>6.0299999999999999E-2</v>
      </c>
      <c r="J43" s="33">
        <f t="shared" si="1"/>
        <v>0.19259999999999999</v>
      </c>
      <c r="K43" s="32"/>
      <c r="L43" s="32"/>
      <c r="M43" s="46">
        <f t="shared" si="2"/>
        <v>0.24030000000000001</v>
      </c>
    </row>
    <row r="44" spans="2:13" ht="18" x14ac:dyDescent="0.25">
      <c r="B44">
        <v>42</v>
      </c>
      <c r="C44" s="45" t="s">
        <v>10</v>
      </c>
      <c r="D44" s="20">
        <v>5</v>
      </c>
      <c r="E44" s="67">
        <f t="shared" si="0"/>
        <v>31.7</v>
      </c>
      <c r="F44" s="32"/>
      <c r="G44" s="32">
        <v>1.094E-4</v>
      </c>
      <c r="H44" s="32"/>
      <c r="I44" s="32">
        <v>6.8699999999999997E-2</v>
      </c>
      <c r="J44" s="33">
        <f t="shared" si="1"/>
        <v>0.14019999999999999</v>
      </c>
      <c r="K44" s="32"/>
      <c r="L44" s="32"/>
      <c r="M44" s="46">
        <f t="shared" si="2"/>
        <v>0.2404</v>
      </c>
    </row>
    <row r="45" spans="2:13" ht="18" x14ac:dyDescent="0.25">
      <c r="B45">
        <v>43</v>
      </c>
      <c r="C45" s="45" t="s">
        <v>11</v>
      </c>
      <c r="D45" s="20">
        <v>5</v>
      </c>
      <c r="E45" s="67">
        <f t="shared" si="0"/>
        <v>31.66</v>
      </c>
      <c r="F45" s="32"/>
      <c r="G45" s="32">
        <v>8.9900000000000003E-5</v>
      </c>
      <c r="H45" s="32"/>
      <c r="I45" s="32">
        <v>7.3200000000000001E-2</v>
      </c>
      <c r="J45" s="33">
        <f t="shared" si="1"/>
        <v>9.01E-2</v>
      </c>
      <c r="K45" s="32"/>
      <c r="L45" s="32"/>
      <c r="M45" s="46">
        <f t="shared" si="2"/>
        <v>0.23780000000000001</v>
      </c>
    </row>
    <row r="46" spans="2:13" ht="18" x14ac:dyDescent="0.25">
      <c r="B46">
        <v>44</v>
      </c>
      <c r="C46" s="45" t="s">
        <v>12</v>
      </c>
      <c r="D46" s="20">
        <v>5</v>
      </c>
      <c r="E46" s="67">
        <f t="shared" si="0"/>
        <v>31.55</v>
      </c>
      <c r="F46" s="32"/>
      <c r="G46" s="32">
        <v>7.8499999999999997E-5</v>
      </c>
      <c r="H46" s="32"/>
      <c r="I46" s="32">
        <v>8.1100000000000005E-2</v>
      </c>
      <c r="J46" s="33">
        <f t="shared" si="1"/>
        <v>0.01</v>
      </c>
      <c r="K46" s="32"/>
      <c r="L46" s="32"/>
      <c r="M46" s="46">
        <f t="shared" si="2"/>
        <v>0.2303</v>
      </c>
    </row>
    <row r="47" spans="2:13" ht="18.75" thickBot="1" x14ac:dyDescent="0.3">
      <c r="B47">
        <v>45</v>
      </c>
      <c r="C47" s="47" t="s">
        <v>13</v>
      </c>
      <c r="D47" s="21">
        <v>5</v>
      </c>
      <c r="E47" s="68">
        <f t="shared" si="0"/>
        <v>31.67</v>
      </c>
      <c r="F47" s="48"/>
      <c r="G47" s="48">
        <v>4.9089999999999995E-4</v>
      </c>
      <c r="H47" s="48"/>
      <c r="I47" s="48">
        <v>0.14149999999999999</v>
      </c>
      <c r="J47" s="49">
        <f t="shared" si="1"/>
        <v>0.1103</v>
      </c>
      <c r="K47" s="48"/>
      <c r="L47" s="48"/>
      <c r="M47" s="50">
        <f t="shared" si="2"/>
        <v>0.12520000000000001</v>
      </c>
    </row>
    <row r="49" spans="1:32" ht="15.75" thickBot="1" x14ac:dyDescent="0.3"/>
    <row r="50" spans="1:32" ht="45.75" thickBot="1" x14ac:dyDescent="0.3">
      <c r="A50" s="11" t="s">
        <v>18</v>
      </c>
      <c r="B50" s="12" t="s">
        <v>16</v>
      </c>
      <c r="C50" s="1" t="s">
        <v>37</v>
      </c>
      <c r="D50" s="1">
        <v>1</v>
      </c>
      <c r="E50" s="1">
        <v>2</v>
      </c>
      <c r="F50" s="1">
        <v>3</v>
      </c>
      <c r="G50" s="1">
        <v>4</v>
      </c>
      <c r="H50" s="1">
        <v>5</v>
      </c>
      <c r="I50" s="1">
        <v>6</v>
      </c>
      <c r="J50" s="1">
        <v>7</v>
      </c>
      <c r="K50" s="1">
        <v>8</v>
      </c>
      <c r="L50" s="1">
        <v>9</v>
      </c>
      <c r="M50" s="1">
        <v>10</v>
      </c>
      <c r="N50" s="1">
        <v>11</v>
      </c>
      <c r="O50" s="1">
        <v>12</v>
      </c>
      <c r="Q50" s="1">
        <v>4</v>
      </c>
      <c r="R50" t="s">
        <v>18</v>
      </c>
      <c r="S50" t="s">
        <v>16</v>
      </c>
      <c r="T50" t="s">
        <v>37</v>
      </c>
      <c r="U50">
        <v>1</v>
      </c>
      <c r="V50">
        <v>2</v>
      </c>
      <c r="W50">
        <v>3</v>
      </c>
      <c r="X50">
        <v>4</v>
      </c>
      <c r="Y50">
        <v>5</v>
      </c>
      <c r="Z50">
        <v>6</v>
      </c>
      <c r="AA50">
        <v>7</v>
      </c>
      <c r="AB50">
        <v>8</v>
      </c>
      <c r="AC50">
        <v>9</v>
      </c>
      <c r="AD50">
        <v>10</v>
      </c>
      <c r="AE50">
        <v>11</v>
      </c>
      <c r="AF50">
        <v>12</v>
      </c>
    </row>
    <row r="51" spans="1:32" ht="18.75" thickTop="1" x14ac:dyDescent="0.25">
      <c r="A51" s="51" t="s">
        <v>8</v>
      </c>
      <c r="B51" s="14">
        <v>67</v>
      </c>
      <c r="C51" s="60">
        <v>0.2</v>
      </c>
      <c r="D51" s="61">
        <f ca="1">TRUNC(RAND()*$C51+$B51,2)</f>
        <v>67.12</v>
      </c>
      <c r="E51" s="61">
        <f t="shared" ref="E51:O66" ca="1" si="3">TRUNC(RAND()*$C51+$B51,2)</f>
        <v>67.06</v>
      </c>
      <c r="F51" s="61">
        <f t="shared" ca="1" si="3"/>
        <v>67.150000000000006</v>
      </c>
      <c r="G51" s="61">
        <f t="shared" ca="1" si="3"/>
        <v>67.099999999999994</v>
      </c>
      <c r="H51" s="61">
        <f t="shared" ca="1" si="3"/>
        <v>67.09</v>
      </c>
      <c r="I51" s="61">
        <f t="shared" ca="1" si="3"/>
        <v>67.09</v>
      </c>
      <c r="J51" s="61">
        <f t="shared" ca="1" si="3"/>
        <v>67.12</v>
      </c>
      <c r="K51" s="61">
        <f t="shared" ca="1" si="3"/>
        <v>67.19</v>
      </c>
      <c r="L51" s="61">
        <f t="shared" ca="1" si="3"/>
        <v>67.069999999999993</v>
      </c>
      <c r="M51" s="61">
        <f t="shared" ca="1" si="3"/>
        <v>67.13</v>
      </c>
      <c r="N51" s="61">
        <f t="shared" ca="1" si="3"/>
        <v>67.150000000000006</v>
      </c>
      <c r="O51" s="61">
        <f t="shared" ca="1" si="3"/>
        <v>67.08</v>
      </c>
      <c r="Q51">
        <v>10</v>
      </c>
      <c r="R51" t="s">
        <v>31</v>
      </c>
      <c r="S51">
        <v>67</v>
      </c>
      <c r="T51">
        <v>0.2</v>
      </c>
      <c r="U51" s="61">
        <v>67.040000000000006</v>
      </c>
      <c r="V51" s="61">
        <v>67.05</v>
      </c>
      <c r="W51" s="61">
        <v>67.08</v>
      </c>
      <c r="X51" s="61">
        <v>67.069999999999993</v>
      </c>
      <c r="Y51" s="61">
        <v>67.06</v>
      </c>
      <c r="Z51" s="61">
        <v>67.05</v>
      </c>
      <c r="AA51" s="61">
        <v>67.13</v>
      </c>
      <c r="AB51" s="61">
        <v>67.11</v>
      </c>
      <c r="AC51" s="61">
        <v>67.08</v>
      </c>
      <c r="AD51" s="61">
        <v>67.06</v>
      </c>
      <c r="AE51" s="61">
        <v>67.12</v>
      </c>
      <c r="AF51" s="61">
        <v>67.16</v>
      </c>
    </row>
    <row r="52" spans="1:32" ht="18" x14ac:dyDescent="0.25">
      <c r="A52" s="34" t="s">
        <v>9</v>
      </c>
      <c r="B52" s="15">
        <v>67</v>
      </c>
      <c r="C52" s="60">
        <v>0.2</v>
      </c>
      <c r="D52" s="61">
        <f t="shared" ref="D52:O86" ca="1" si="4">TRUNC(RAND()*$C52+$B52,2)</f>
        <v>67.08</v>
      </c>
      <c r="E52" s="61">
        <f t="shared" ca="1" si="3"/>
        <v>67.13</v>
      </c>
      <c r="F52" s="61">
        <f t="shared" ca="1" si="3"/>
        <v>67.14</v>
      </c>
      <c r="G52" s="61">
        <f t="shared" ca="1" si="3"/>
        <v>67.150000000000006</v>
      </c>
      <c r="H52" s="61">
        <f t="shared" ca="1" si="3"/>
        <v>67.150000000000006</v>
      </c>
      <c r="I52" s="61">
        <f t="shared" ca="1" si="3"/>
        <v>67.02</v>
      </c>
      <c r="J52" s="61">
        <f t="shared" ca="1" si="3"/>
        <v>67.069999999999993</v>
      </c>
      <c r="K52" s="61">
        <f t="shared" ca="1" si="3"/>
        <v>67.11</v>
      </c>
      <c r="L52" s="61">
        <f t="shared" ca="1" si="3"/>
        <v>67.06</v>
      </c>
      <c r="M52" s="61">
        <f t="shared" ca="1" si="3"/>
        <v>67.13</v>
      </c>
      <c r="N52" s="61">
        <f t="shared" ca="1" si="3"/>
        <v>67.040000000000006</v>
      </c>
      <c r="O52" s="61">
        <f t="shared" ca="1" si="3"/>
        <v>67.14</v>
      </c>
      <c r="Q52">
        <v>11</v>
      </c>
      <c r="R52" t="s">
        <v>32</v>
      </c>
      <c r="S52">
        <v>67</v>
      </c>
      <c r="T52">
        <v>0.2</v>
      </c>
      <c r="U52" s="61">
        <v>67.099999999999994</v>
      </c>
      <c r="V52" s="61">
        <v>67.010000000000005</v>
      </c>
      <c r="W52" s="61">
        <v>67.09</v>
      </c>
      <c r="X52" s="61">
        <v>67.09</v>
      </c>
      <c r="Y52" s="61">
        <v>67.13</v>
      </c>
      <c r="Z52" s="61">
        <v>67.010000000000005</v>
      </c>
      <c r="AA52" s="61">
        <v>67.12</v>
      </c>
      <c r="AB52" s="61">
        <v>67.06</v>
      </c>
      <c r="AC52" s="61">
        <v>67.03</v>
      </c>
      <c r="AD52" s="61">
        <v>67.12</v>
      </c>
      <c r="AE52" s="61">
        <v>67.02</v>
      </c>
      <c r="AF52" s="61">
        <v>67.180000000000007</v>
      </c>
    </row>
    <row r="53" spans="1:32" ht="18" x14ac:dyDescent="0.25">
      <c r="A53" s="34" t="s">
        <v>10</v>
      </c>
      <c r="B53" s="15">
        <v>67</v>
      </c>
      <c r="C53" s="60">
        <v>0.2</v>
      </c>
      <c r="D53" s="61">
        <f t="shared" ca="1" si="4"/>
        <v>67.03</v>
      </c>
      <c r="E53" s="61">
        <f t="shared" ca="1" si="3"/>
        <v>67.13</v>
      </c>
      <c r="F53" s="61">
        <f t="shared" ca="1" si="3"/>
        <v>67.11</v>
      </c>
      <c r="G53" s="61">
        <f t="shared" ca="1" si="3"/>
        <v>67</v>
      </c>
      <c r="H53" s="61">
        <f t="shared" ca="1" si="3"/>
        <v>67.16</v>
      </c>
      <c r="I53" s="61">
        <f t="shared" ca="1" si="3"/>
        <v>67.040000000000006</v>
      </c>
      <c r="J53" s="61">
        <f t="shared" ca="1" si="3"/>
        <v>67</v>
      </c>
      <c r="K53" s="61">
        <f t="shared" ca="1" si="3"/>
        <v>67.08</v>
      </c>
      <c r="L53" s="61">
        <f t="shared" ca="1" si="3"/>
        <v>67.14</v>
      </c>
      <c r="M53" s="61">
        <f t="shared" ca="1" si="3"/>
        <v>67</v>
      </c>
      <c r="N53" s="61">
        <f t="shared" ca="1" si="3"/>
        <v>67.099999999999994</v>
      </c>
      <c r="O53" s="61">
        <f t="shared" ca="1" si="3"/>
        <v>67</v>
      </c>
      <c r="Q53">
        <v>12</v>
      </c>
      <c r="R53" t="s">
        <v>33</v>
      </c>
      <c r="S53">
        <v>67</v>
      </c>
      <c r="T53">
        <v>0.2</v>
      </c>
      <c r="U53" s="61">
        <v>67.010000000000005</v>
      </c>
      <c r="V53" s="61">
        <v>67.16</v>
      </c>
      <c r="W53" s="61">
        <v>67.02</v>
      </c>
      <c r="X53" s="61">
        <v>67.13</v>
      </c>
      <c r="Y53" s="61">
        <v>67.06</v>
      </c>
      <c r="Z53" s="61">
        <v>67.19</v>
      </c>
      <c r="AA53" s="61">
        <v>67.13</v>
      </c>
      <c r="AB53" s="61">
        <v>67.09</v>
      </c>
      <c r="AC53" s="61">
        <v>67.17</v>
      </c>
      <c r="AD53" s="61">
        <v>67.09</v>
      </c>
      <c r="AE53" s="61">
        <v>67.03</v>
      </c>
      <c r="AF53" s="61">
        <v>67.03</v>
      </c>
    </row>
    <row r="54" spans="1:32" ht="18" x14ac:dyDescent="0.25">
      <c r="A54" s="34" t="s">
        <v>11</v>
      </c>
      <c r="B54" s="15">
        <v>67</v>
      </c>
      <c r="C54" s="60">
        <v>0.2</v>
      </c>
      <c r="D54" s="61">
        <f t="shared" ca="1" si="4"/>
        <v>67.08</v>
      </c>
      <c r="E54" s="61">
        <f t="shared" ca="1" si="3"/>
        <v>67.02</v>
      </c>
      <c r="F54" s="61">
        <f t="shared" ca="1" si="3"/>
        <v>67.19</v>
      </c>
      <c r="G54" s="61">
        <f t="shared" ca="1" si="3"/>
        <v>67.069999999999993</v>
      </c>
      <c r="H54" s="61">
        <f t="shared" ca="1" si="3"/>
        <v>67.06</v>
      </c>
      <c r="I54" s="61">
        <f t="shared" ca="1" si="3"/>
        <v>67.17</v>
      </c>
      <c r="J54" s="61">
        <f t="shared" ca="1" si="3"/>
        <v>67</v>
      </c>
      <c r="K54" s="61">
        <f t="shared" ca="1" si="3"/>
        <v>67.11</v>
      </c>
      <c r="L54" s="61">
        <f t="shared" ca="1" si="3"/>
        <v>67.180000000000007</v>
      </c>
      <c r="M54" s="61">
        <f t="shared" ca="1" si="3"/>
        <v>67.150000000000006</v>
      </c>
      <c r="N54" s="61">
        <f t="shared" ca="1" si="3"/>
        <v>67.010000000000005</v>
      </c>
      <c r="O54" s="61">
        <f t="shared" ca="1" si="3"/>
        <v>67.19</v>
      </c>
      <c r="Q54">
        <v>13</v>
      </c>
      <c r="R54" t="s">
        <v>34</v>
      </c>
      <c r="S54">
        <v>67</v>
      </c>
      <c r="T54">
        <v>0.2</v>
      </c>
      <c r="U54" s="61">
        <v>67.08</v>
      </c>
      <c r="V54" s="61">
        <v>67.12</v>
      </c>
      <c r="W54" s="61">
        <v>67.06</v>
      </c>
      <c r="X54" s="61">
        <v>67.03</v>
      </c>
      <c r="Y54" s="61">
        <v>67.02</v>
      </c>
      <c r="Z54" s="61">
        <v>67</v>
      </c>
      <c r="AA54" s="61">
        <v>67.17</v>
      </c>
      <c r="AB54" s="61">
        <v>67.19</v>
      </c>
      <c r="AC54" s="61">
        <v>67.010000000000005</v>
      </c>
      <c r="AD54" s="61">
        <v>67.13</v>
      </c>
      <c r="AE54" s="61">
        <v>67.11</v>
      </c>
      <c r="AF54" s="61">
        <v>67</v>
      </c>
    </row>
    <row r="55" spans="1:32" ht="18" x14ac:dyDescent="0.25">
      <c r="A55" s="34" t="s">
        <v>12</v>
      </c>
      <c r="B55" s="15">
        <v>67</v>
      </c>
      <c r="C55" s="60">
        <v>0.2</v>
      </c>
      <c r="D55" s="61">
        <f t="shared" ca="1" si="4"/>
        <v>67.14</v>
      </c>
      <c r="E55" s="61">
        <f t="shared" ca="1" si="3"/>
        <v>67.09</v>
      </c>
      <c r="F55" s="61">
        <f t="shared" ca="1" si="3"/>
        <v>67.09</v>
      </c>
      <c r="G55" s="61">
        <f t="shared" ca="1" si="3"/>
        <v>67.11</v>
      </c>
      <c r="H55" s="61">
        <f t="shared" ca="1" si="3"/>
        <v>67.02</v>
      </c>
      <c r="I55" s="61">
        <f t="shared" ca="1" si="3"/>
        <v>67.17</v>
      </c>
      <c r="J55" s="61">
        <f t="shared" ca="1" si="3"/>
        <v>67.180000000000007</v>
      </c>
      <c r="K55" s="61">
        <f t="shared" ca="1" si="3"/>
        <v>67.150000000000006</v>
      </c>
      <c r="L55" s="61">
        <f t="shared" ca="1" si="3"/>
        <v>67.16</v>
      </c>
      <c r="M55" s="61">
        <f t="shared" ca="1" si="3"/>
        <v>67.180000000000007</v>
      </c>
      <c r="N55" s="61">
        <f t="shared" ca="1" si="3"/>
        <v>67.19</v>
      </c>
      <c r="O55" s="61">
        <f t="shared" ca="1" si="3"/>
        <v>67.03</v>
      </c>
      <c r="Q55">
        <v>14</v>
      </c>
      <c r="R55" t="s">
        <v>35</v>
      </c>
      <c r="S55">
        <v>67</v>
      </c>
      <c r="T55">
        <v>0.2</v>
      </c>
      <c r="U55" s="61">
        <v>67.19</v>
      </c>
      <c r="V55" s="61">
        <v>67.03</v>
      </c>
      <c r="W55" s="61">
        <v>67.11</v>
      </c>
      <c r="X55" s="61">
        <v>67.17</v>
      </c>
      <c r="Y55" s="61">
        <v>67.13</v>
      </c>
      <c r="Z55" s="61">
        <v>67.19</v>
      </c>
      <c r="AA55" s="61">
        <v>67.06</v>
      </c>
      <c r="AB55" s="61">
        <v>67.069999999999993</v>
      </c>
      <c r="AC55" s="61">
        <v>67.05</v>
      </c>
      <c r="AD55" s="61">
        <v>67.16</v>
      </c>
      <c r="AE55" s="61">
        <v>67.069999999999993</v>
      </c>
      <c r="AF55" s="61">
        <v>67.13</v>
      </c>
    </row>
    <row r="56" spans="1:32" ht="18" x14ac:dyDescent="0.25">
      <c r="A56" s="34" t="s">
        <v>13</v>
      </c>
      <c r="B56" s="15">
        <v>67</v>
      </c>
      <c r="C56" s="60">
        <v>0.2</v>
      </c>
      <c r="D56" s="61">
        <f t="shared" ca="1" si="4"/>
        <v>67.16</v>
      </c>
      <c r="E56" s="61">
        <f t="shared" ca="1" si="3"/>
        <v>67.06</v>
      </c>
      <c r="F56" s="61">
        <f t="shared" ca="1" si="3"/>
        <v>67.069999999999993</v>
      </c>
      <c r="G56" s="61">
        <f t="shared" ca="1" si="3"/>
        <v>67.150000000000006</v>
      </c>
      <c r="H56" s="61">
        <f t="shared" ca="1" si="3"/>
        <v>67.16</v>
      </c>
      <c r="I56" s="61">
        <f t="shared" ca="1" si="3"/>
        <v>67.14</v>
      </c>
      <c r="J56" s="61">
        <f t="shared" ca="1" si="3"/>
        <v>67.180000000000007</v>
      </c>
      <c r="K56" s="61">
        <f t="shared" ca="1" si="3"/>
        <v>67.09</v>
      </c>
      <c r="L56" s="61">
        <f t="shared" ca="1" si="3"/>
        <v>67.11</v>
      </c>
      <c r="M56" s="61">
        <f t="shared" ca="1" si="3"/>
        <v>67.06</v>
      </c>
      <c r="N56" s="61">
        <f t="shared" ca="1" si="3"/>
        <v>67.099999999999994</v>
      </c>
      <c r="O56" s="61">
        <f t="shared" ca="1" si="3"/>
        <v>67.12</v>
      </c>
      <c r="Q56">
        <v>15</v>
      </c>
      <c r="R56" t="s">
        <v>36</v>
      </c>
      <c r="S56">
        <v>67</v>
      </c>
      <c r="T56">
        <v>0.2</v>
      </c>
      <c r="U56" s="61">
        <v>67.02</v>
      </c>
      <c r="V56" s="61">
        <v>67.150000000000006</v>
      </c>
      <c r="W56" s="61">
        <v>67.16</v>
      </c>
      <c r="X56" s="61">
        <v>67.180000000000007</v>
      </c>
      <c r="Y56" s="61">
        <v>67.16</v>
      </c>
      <c r="Z56" s="61">
        <v>67.12</v>
      </c>
      <c r="AA56" s="61">
        <v>67.05</v>
      </c>
      <c r="AB56" s="61">
        <v>67.180000000000007</v>
      </c>
      <c r="AC56" s="61">
        <v>67.069999999999993</v>
      </c>
      <c r="AD56" s="61">
        <v>67.150000000000006</v>
      </c>
      <c r="AE56" s="61">
        <v>67.17</v>
      </c>
      <c r="AF56" s="61">
        <v>67.12</v>
      </c>
    </row>
    <row r="57" spans="1:32" ht="18" x14ac:dyDescent="0.25">
      <c r="A57" s="36" t="s">
        <v>8</v>
      </c>
      <c r="B57" s="16">
        <v>48</v>
      </c>
      <c r="C57" s="60">
        <v>0.2</v>
      </c>
      <c r="D57" s="61">
        <f t="shared" ca="1" si="4"/>
        <v>48.01</v>
      </c>
      <c r="E57" s="61">
        <f t="shared" ca="1" si="3"/>
        <v>48.02</v>
      </c>
      <c r="F57" s="61">
        <f t="shared" ca="1" si="3"/>
        <v>48.01</v>
      </c>
      <c r="G57" s="61">
        <f t="shared" ca="1" si="3"/>
        <v>48.11</v>
      </c>
      <c r="H57" s="61">
        <f t="shared" ca="1" si="3"/>
        <v>48.14</v>
      </c>
      <c r="I57" s="61">
        <f t="shared" ca="1" si="3"/>
        <v>48.16</v>
      </c>
      <c r="J57" s="61">
        <f t="shared" ca="1" si="3"/>
        <v>48.17</v>
      </c>
      <c r="K57" s="61">
        <f t="shared" ca="1" si="3"/>
        <v>48.07</v>
      </c>
      <c r="L57" s="61">
        <f t="shared" ca="1" si="3"/>
        <v>48.1</v>
      </c>
      <c r="M57" s="61">
        <f t="shared" ca="1" si="3"/>
        <v>48.04</v>
      </c>
      <c r="N57" s="61">
        <f t="shared" ca="1" si="3"/>
        <v>48.13</v>
      </c>
      <c r="O57" s="61">
        <f t="shared" ca="1" si="3"/>
        <v>48.01</v>
      </c>
      <c r="Q57">
        <v>16</v>
      </c>
      <c r="R57" t="s">
        <v>31</v>
      </c>
      <c r="S57">
        <v>48</v>
      </c>
      <c r="T57">
        <v>0.2</v>
      </c>
      <c r="U57" s="61">
        <v>48.04</v>
      </c>
      <c r="V57" s="61">
        <v>48.05</v>
      </c>
      <c r="W57" s="61">
        <v>48.07</v>
      </c>
      <c r="X57" s="61">
        <v>48.05</v>
      </c>
      <c r="Y57" s="61">
        <v>48.05</v>
      </c>
      <c r="Z57" s="61">
        <v>48.14</v>
      </c>
      <c r="AA57" s="61">
        <v>48.11</v>
      </c>
      <c r="AB57" s="61">
        <v>48.11</v>
      </c>
      <c r="AC57" s="61">
        <v>48.02</v>
      </c>
      <c r="AD57" s="61">
        <v>48.03</v>
      </c>
      <c r="AE57" s="61">
        <v>48.01</v>
      </c>
      <c r="AF57" s="61">
        <v>48.1</v>
      </c>
    </row>
    <row r="58" spans="1:32" ht="18" x14ac:dyDescent="0.25">
      <c r="A58" s="36" t="s">
        <v>9</v>
      </c>
      <c r="B58" s="16">
        <v>48</v>
      </c>
      <c r="C58" s="60">
        <v>0.2</v>
      </c>
      <c r="D58" s="61">
        <f t="shared" ca="1" si="4"/>
        <v>48.05</v>
      </c>
      <c r="E58" s="61">
        <f t="shared" ca="1" si="3"/>
        <v>48.08</v>
      </c>
      <c r="F58" s="61">
        <f t="shared" ca="1" si="3"/>
        <v>48.06</v>
      </c>
      <c r="G58" s="61">
        <f t="shared" ca="1" si="3"/>
        <v>48.03</v>
      </c>
      <c r="H58" s="61">
        <f t="shared" ca="1" si="3"/>
        <v>48.07</v>
      </c>
      <c r="I58" s="61">
        <f t="shared" ca="1" si="3"/>
        <v>48.16</v>
      </c>
      <c r="J58" s="61">
        <f t="shared" ca="1" si="3"/>
        <v>48.15</v>
      </c>
      <c r="K58" s="61">
        <f t="shared" ca="1" si="3"/>
        <v>48.18</v>
      </c>
      <c r="L58" s="61">
        <f t="shared" ca="1" si="3"/>
        <v>48</v>
      </c>
      <c r="M58" s="61">
        <f t="shared" ca="1" si="3"/>
        <v>48.13</v>
      </c>
      <c r="N58" s="61">
        <f t="shared" ca="1" si="3"/>
        <v>48.1</v>
      </c>
      <c r="O58" s="61">
        <f t="shared" ca="1" si="3"/>
        <v>48.13</v>
      </c>
      <c r="Q58">
        <v>17</v>
      </c>
      <c r="R58" t="s">
        <v>32</v>
      </c>
      <c r="S58">
        <v>48</v>
      </c>
      <c r="T58">
        <v>0.2</v>
      </c>
      <c r="U58" s="61">
        <v>48.04</v>
      </c>
      <c r="V58" s="61">
        <v>48.03</v>
      </c>
      <c r="W58" s="61">
        <v>48.09</v>
      </c>
      <c r="X58" s="61">
        <v>48.16</v>
      </c>
      <c r="Y58" s="61">
        <v>48.19</v>
      </c>
      <c r="Z58" s="61">
        <v>48.18</v>
      </c>
      <c r="AA58" s="61">
        <v>48.06</v>
      </c>
      <c r="AB58" s="61">
        <v>48.18</v>
      </c>
      <c r="AC58" s="61">
        <v>48.06</v>
      </c>
      <c r="AD58" s="61">
        <v>48.16</v>
      </c>
      <c r="AE58" s="61">
        <v>48</v>
      </c>
      <c r="AF58" s="61">
        <v>48.13</v>
      </c>
    </row>
    <row r="59" spans="1:32" ht="18" x14ac:dyDescent="0.25">
      <c r="A59" s="36" t="s">
        <v>10</v>
      </c>
      <c r="B59" s="16">
        <v>48</v>
      </c>
      <c r="C59" s="60">
        <v>0.2</v>
      </c>
      <c r="D59" s="61">
        <f t="shared" ca="1" si="4"/>
        <v>48.06</v>
      </c>
      <c r="E59" s="61">
        <f t="shared" ca="1" si="3"/>
        <v>48.11</v>
      </c>
      <c r="F59" s="61">
        <f t="shared" ca="1" si="3"/>
        <v>48.11</v>
      </c>
      <c r="G59" s="61">
        <f t="shared" ca="1" si="3"/>
        <v>48.1</v>
      </c>
      <c r="H59" s="61">
        <f t="shared" ca="1" si="3"/>
        <v>48.09</v>
      </c>
      <c r="I59" s="61">
        <f t="shared" ca="1" si="3"/>
        <v>48</v>
      </c>
      <c r="J59" s="61">
        <f t="shared" ca="1" si="3"/>
        <v>48.18</v>
      </c>
      <c r="K59" s="61">
        <f t="shared" ca="1" si="3"/>
        <v>48.05</v>
      </c>
      <c r="L59" s="61">
        <f t="shared" ca="1" si="3"/>
        <v>48.16</v>
      </c>
      <c r="M59" s="61">
        <f t="shared" ca="1" si="3"/>
        <v>48.05</v>
      </c>
      <c r="N59" s="61">
        <f t="shared" ca="1" si="3"/>
        <v>48.03</v>
      </c>
      <c r="O59" s="61">
        <f t="shared" ca="1" si="3"/>
        <v>48.02</v>
      </c>
      <c r="Q59">
        <v>18</v>
      </c>
      <c r="R59" t="s">
        <v>33</v>
      </c>
      <c r="S59">
        <v>48</v>
      </c>
      <c r="T59">
        <v>0.2</v>
      </c>
      <c r="U59" s="61">
        <v>48.04</v>
      </c>
      <c r="V59" s="61">
        <v>48.16</v>
      </c>
      <c r="W59" s="61">
        <v>48.1</v>
      </c>
      <c r="X59" s="61">
        <v>48.15</v>
      </c>
      <c r="Y59" s="61">
        <v>48.07</v>
      </c>
      <c r="Z59" s="61">
        <v>48.15</v>
      </c>
      <c r="AA59" s="61">
        <v>48.19</v>
      </c>
      <c r="AB59" s="61">
        <v>48.02</v>
      </c>
      <c r="AC59" s="61">
        <v>48.13</v>
      </c>
      <c r="AD59" s="61">
        <v>48.03</v>
      </c>
      <c r="AE59" s="61">
        <v>48</v>
      </c>
      <c r="AF59" s="61">
        <v>48.16</v>
      </c>
    </row>
    <row r="60" spans="1:32" ht="18" x14ac:dyDescent="0.25">
      <c r="A60" s="36" t="s">
        <v>11</v>
      </c>
      <c r="B60" s="16">
        <v>48</v>
      </c>
      <c r="C60" s="60">
        <v>0.2</v>
      </c>
      <c r="D60" s="61">
        <f t="shared" ca="1" si="4"/>
        <v>48.05</v>
      </c>
      <c r="E60" s="61">
        <f t="shared" ca="1" si="3"/>
        <v>48.16</v>
      </c>
      <c r="F60" s="61">
        <f t="shared" ca="1" si="3"/>
        <v>48.02</v>
      </c>
      <c r="G60" s="61">
        <f t="shared" ca="1" si="3"/>
        <v>48.04</v>
      </c>
      <c r="H60" s="61">
        <f t="shared" ca="1" si="3"/>
        <v>48.13</v>
      </c>
      <c r="I60" s="61">
        <f t="shared" ca="1" si="3"/>
        <v>48.04</v>
      </c>
      <c r="J60" s="61">
        <f t="shared" ca="1" si="3"/>
        <v>48.16</v>
      </c>
      <c r="K60" s="61">
        <f t="shared" ca="1" si="3"/>
        <v>48.04</v>
      </c>
      <c r="L60" s="61">
        <f t="shared" ca="1" si="3"/>
        <v>48.03</v>
      </c>
      <c r="M60" s="61">
        <f t="shared" ca="1" si="3"/>
        <v>48.1</v>
      </c>
      <c r="N60" s="61">
        <f t="shared" ca="1" si="3"/>
        <v>48.03</v>
      </c>
      <c r="O60" s="61">
        <f t="shared" ca="1" si="3"/>
        <v>48.09</v>
      </c>
      <c r="Q60">
        <v>19</v>
      </c>
      <c r="R60" t="s">
        <v>34</v>
      </c>
      <c r="S60">
        <v>48</v>
      </c>
      <c r="T60">
        <v>0.2</v>
      </c>
      <c r="U60" s="61">
        <v>48.05</v>
      </c>
      <c r="V60" s="61">
        <v>48.11</v>
      </c>
      <c r="W60" s="61">
        <v>48.12</v>
      </c>
      <c r="X60" s="61">
        <v>48.17</v>
      </c>
      <c r="Y60" s="61">
        <v>48.03</v>
      </c>
      <c r="Z60" s="61">
        <v>48.11</v>
      </c>
      <c r="AA60" s="61">
        <v>48.17</v>
      </c>
      <c r="AB60" s="61">
        <v>48.18</v>
      </c>
      <c r="AC60" s="61">
        <v>48.02</v>
      </c>
      <c r="AD60" s="61">
        <v>48.16</v>
      </c>
      <c r="AE60" s="61">
        <v>48.16</v>
      </c>
      <c r="AF60" s="61">
        <v>48.15</v>
      </c>
    </row>
    <row r="61" spans="1:32" ht="18" x14ac:dyDescent="0.25">
      <c r="A61" s="36" t="s">
        <v>12</v>
      </c>
      <c r="B61" s="16">
        <v>48</v>
      </c>
      <c r="C61" s="60">
        <v>0.2</v>
      </c>
      <c r="D61" s="61">
        <f t="shared" ca="1" si="4"/>
        <v>48.14</v>
      </c>
      <c r="E61" s="61">
        <f t="shared" ca="1" si="3"/>
        <v>48.03</v>
      </c>
      <c r="F61" s="61">
        <f t="shared" ca="1" si="3"/>
        <v>48.01</v>
      </c>
      <c r="G61" s="61">
        <f t="shared" ca="1" si="3"/>
        <v>48.05</v>
      </c>
      <c r="H61" s="61">
        <f t="shared" ca="1" si="3"/>
        <v>48.11</v>
      </c>
      <c r="I61" s="61">
        <f t="shared" ca="1" si="3"/>
        <v>48.09</v>
      </c>
      <c r="J61" s="61">
        <f t="shared" ca="1" si="3"/>
        <v>48</v>
      </c>
      <c r="K61" s="61">
        <f t="shared" ca="1" si="3"/>
        <v>48.19</v>
      </c>
      <c r="L61" s="61">
        <f t="shared" ca="1" si="3"/>
        <v>48.02</v>
      </c>
      <c r="M61" s="61">
        <f t="shared" ca="1" si="3"/>
        <v>48.11</v>
      </c>
      <c r="N61" s="61">
        <f t="shared" ca="1" si="3"/>
        <v>48.15</v>
      </c>
      <c r="O61" s="61">
        <f t="shared" ca="1" si="3"/>
        <v>48.02</v>
      </c>
      <c r="Q61">
        <v>20</v>
      </c>
      <c r="R61" t="s">
        <v>35</v>
      </c>
      <c r="S61">
        <v>48</v>
      </c>
      <c r="T61">
        <v>0.2</v>
      </c>
      <c r="U61" s="61">
        <v>48.12</v>
      </c>
      <c r="V61" s="61">
        <v>48.13</v>
      </c>
      <c r="W61" s="61">
        <v>48.12</v>
      </c>
      <c r="X61" s="61">
        <v>48.19</v>
      </c>
      <c r="Y61" s="61">
        <v>48.06</v>
      </c>
      <c r="Z61" s="61">
        <v>48.16</v>
      </c>
      <c r="AA61" s="61">
        <v>48.14</v>
      </c>
      <c r="AB61" s="61">
        <v>48.06</v>
      </c>
      <c r="AC61" s="61">
        <v>48.14</v>
      </c>
      <c r="AD61" s="61">
        <v>48</v>
      </c>
      <c r="AE61" s="61">
        <v>48.07</v>
      </c>
      <c r="AF61" s="61">
        <v>48.06</v>
      </c>
    </row>
    <row r="62" spans="1:32" ht="18" x14ac:dyDescent="0.25">
      <c r="A62" s="36" t="s">
        <v>13</v>
      </c>
      <c r="B62" s="16">
        <v>48</v>
      </c>
      <c r="C62" s="60">
        <v>0.2</v>
      </c>
      <c r="D62" s="61">
        <f t="shared" ca="1" si="4"/>
        <v>48.14</v>
      </c>
      <c r="E62" s="61">
        <f t="shared" ca="1" si="3"/>
        <v>48.19</v>
      </c>
      <c r="F62" s="61">
        <f t="shared" ca="1" si="3"/>
        <v>48.01</v>
      </c>
      <c r="G62" s="61">
        <f t="shared" ca="1" si="3"/>
        <v>48.03</v>
      </c>
      <c r="H62" s="61">
        <f t="shared" ca="1" si="3"/>
        <v>48.14</v>
      </c>
      <c r="I62" s="61">
        <f t="shared" ca="1" si="3"/>
        <v>48.14</v>
      </c>
      <c r="J62" s="61">
        <f t="shared" ca="1" si="3"/>
        <v>48.19</v>
      </c>
      <c r="K62" s="61">
        <f t="shared" ca="1" si="3"/>
        <v>48.07</v>
      </c>
      <c r="L62" s="61">
        <f t="shared" ca="1" si="3"/>
        <v>48.18</v>
      </c>
      <c r="M62" s="61">
        <f t="shared" ca="1" si="3"/>
        <v>48.1</v>
      </c>
      <c r="N62" s="61">
        <f t="shared" ca="1" si="3"/>
        <v>48.12</v>
      </c>
      <c r="O62" s="61">
        <f t="shared" ca="1" si="3"/>
        <v>48.01</v>
      </c>
      <c r="Q62">
        <v>21</v>
      </c>
      <c r="R62" t="s">
        <v>36</v>
      </c>
      <c r="S62">
        <v>48</v>
      </c>
      <c r="T62">
        <v>0.2</v>
      </c>
      <c r="U62" s="61">
        <v>48.01</v>
      </c>
      <c r="V62" s="61">
        <v>48.05</v>
      </c>
      <c r="W62" s="61">
        <v>48.01</v>
      </c>
      <c r="X62" s="61">
        <v>48.14</v>
      </c>
      <c r="Y62" s="61">
        <v>48.16</v>
      </c>
      <c r="Z62" s="61">
        <v>48.14</v>
      </c>
      <c r="AA62" s="61">
        <v>48.19</v>
      </c>
      <c r="AB62" s="61">
        <v>48.06</v>
      </c>
      <c r="AC62" s="61">
        <v>48.15</v>
      </c>
      <c r="AD62" s="61">
        <v>48.17</v>
      </c>
      <c r="AE62" s="61">
        <v>48.09</v>
      </c>
      <c r="AF62" s="61">
        <v>48.14</v>
      </c>
    </row>
    <row r="63" spans="1:32" ht="18" x14ac:dyDescent="0.25">
      <c r="A63" s="38" t="s">
        <v>8</v>
      </c>
      <c r="B63" s="17">
        <v>44</v>
      </c>
      <c r="C63" s="60">
        <v>0.2</v>
      </c>
      <c r="D63" s="61">
        <f t="shared" ca="1" si="4"/>
        <v>44.15</v>
      </c>
      <c r="E63" s="61">
        <f t="shared" ca="1" si="3"/>
        <v>44.04</v>
      </c>
      <c r="F63" s="61">
        <f t="shared" ca="1" si="3"/>
        <v>44.15</v>
      </c>
      <c r="G63" s="61">
        <f t="shared" ca="1" si="3"/>
        <v>44.18</v>
      </c>
      <c r="H63" s="61">
        <f t="shared" ca="1" si="3"/>
        <v>44.18</v>
      </c>
      <c r="I63" s="61">
        <f t="shared" ca="1" si="3"/>
        <v>44.07</v>
      </c>
      <c r="J63" s="61">
        <f t="shared" ca="1" si="3"/>
        <v>44.04</v>
      </c>
      <c r="K63" s="61">
        <f t="shared" ca="1" si="3"/>
        <v>44.11</v>
      </c>
      <c r="L63" s="61">
        <f t="shared" ca="1" si="3"/>
        <v>44.19</v>
      </c>
      <c r="M63" s="61">
        <f t="shared" ca="1" si="3"/>
        <v>44.06</v>
      </c>
      <c r="N63" s="61">
        <f t="shared" ca="1" si="3"/>
        <v>44.06</v>
      </c>
      <c r="O63" s="61">
        <f t="shared" ca="1" si="3"/>
        <v>44.08</v>
      </c>
      <c r="Q63">
        <v>22</v>
      </c>
      <c r="R63" t="s">
        <v>31</v>
      </c>
      <c r="S63">
        <v>44</v>
      </c>
      <c r="T63">
        <v>0.2</v>
      </c>
      <c r="U63" s="61">
        <v>44.02</v>
      </c>
      <c r="V63" s="61">
        <v>44.01</v>
      </c>
      <c r="W63" s="61">
        <v>44.04</v>
      </c>
      <c r="X63" s="61">
        <v>44</v>
      </c>
      <c r="Y63" s="61">
        <v>44.11</v>
      </c>
      <c r="Z63" s="61">
        <v>44.11</v>
      </c>
      <c r="AA63" s="61">
        <v>44.15</v>
      </c>
      <c r="AB63" s="61">
        <v>44.07</v>
      </c>
      <c r="AC63" s="61">
        <v>44</v>
      </c>
      <c r="AD63" s="61">
        <v>44.18</v>
      </c>
      <c r="AE63" s="61">
        <v>44.02</v>
      </c>
      <c r="AF63" s="61">
        <v>44.08</v>
      </c>
    </row>
    <row r="64" spans="1:32" ht="18" x14ac:dyDescent="0.25">
      <c r="A64" s="38" t="s">
        <v>9</v>
      </c>
      <c r="B64" s="17">
        <v>44</v>
      </c>
      <c r="C64" s="60">
        <v>0.2</v>
      </c>
      <c r="D64" s="61">
        <f t="shared" ca="1" si="4"/>
        <v>44.13</v>
      </c>
      <c r="E64" s="61">
        <f t="shared" ca="1" si="3"/>
        <v>44.07</v>
      </c>
      <c r="F64" s="61">
        <f t="shared" ca="1" si="3"/>
        <v>44.03</v>
      </c>
      <c r="G64" s="61">
        <f t="shared" ca="1" si="3"/>
        <v>44.12</v>
      </c>
      <c r="H64" s="61">
        <f t="shared" ca="1" si="3"/>
        <v>44.05</v>
      </c>
      <c r="I64" s="61">
        <f t="shared" ca="1" si="3"/>
        <v>44</v>
      </c>
      <c r="J64" s="61">
        <f t="shared" ca="1" si="3"/>
        <v>44.12</v>
      </c>
      <c r="K64" s="61">
        <f t="shared" ca="1" si="3"/>
        <v>44.17</v>
      </c>
      <c r="L64" s="61">
        <f t="shared" ca="1" si="3"/>
        <v>44.11</v>
      </c>
      <c r="M64" s="61">
        <f t="shared" ca="1" si="3"/>
        <v>44.19</v>
      </c>
      <c r="N64" s="61">
        <f t="shared" ca="1" si="3"/>
        <v>44.09</v>
      </c>
      <c r="O64" s="61">
        <f t="shared" ca="1" si="3"/>
        <v>44.03</v>
      </c>
      <c r="Q64">
        <v>23</v>
      </c>
      <c r="R64" t="s">
        <v>32</v>
      </c>
      <c r="S64">
        <v>44</v>
      </c>
      <c r="T64">
        <v>0.2</v>
      </c>
      <c r="U64" s="61">
        <v>44.05</v>
      </c>
      <c r="V64" s="61">
        <v>44.19</v>
      </c>
      <c r="W64" s="61">
        <v>44.07</v>
      </c>
      <c r="X64" s="61">
        <v>44.08</v>
      </c>
      <c r="Y64" s="61">
        <v>44.01</v>
      </c>
      <c r="Z64" s="61">
        <v>44.17</v>
      </c>
      <c r="AA64" s="61">
        <v>44.07</v>
      </c>
      <c r="AB64" s="61">
        <v>44.14</v>
      </c>
      <c r="AC64" s="61">
        <v>44.03</v>
      </c>
      <c r="AD64" s="61">
        <v>44.14</v>
      </c>
      <c r="AE64" s="61">
        <v>44.1</v>
      </c>
      <c r="AF64" s="61">
        <v>44.11</v>
      </c>
    </row>
    <row r="65" spans="1:32" ht="18" x14ac:dyDescent="0.25">
      <c r="A65" s="38" t="s">
        <v>10</v>
      </c>
      <c r="B65" s="17">
        <v>44</v>
      </c>
      <c r="C65" s="60">
        <v>0.2</v>
      </c>
      <c r="D65" s="61">
        <f t="shared" ca="1" si="4"/>
        <v>44.15</v>
      </c>
      <c r="E65" s="61">
        <f t="shared" ca="1" si="3"/>
        <v>44.17</v>
      </c>
      <c r="F65" s="61">
        <f t="shared" ca="1" si="3"/>
        <v>44.05</v>
      </c>
      <c r="G65" s="61">
        <f t="shared" ca="1" si="3"/>
        <v>44.19</v>
      </c>
      <c r="H65" s="61">
        <f t="shared" ca="1" si="3"/>
        <v>44.13</v>
      </c>
      <c r="I65" s="61">
        <f t="shared" ca="1" si="3"/>
        <v>44.09</v>
      </c>
      <c r="J65" s="61">
        <f t="shared" ca="1" si="3"/>
        <v>44.16</v>
      </c>
      <c r="K65" s="61">
        <f t="shared" ca="1" si="3"/>
        <v>44.01</v>
      </c>
      <c r="L65" s="61">
        <f t="shared" ca="1" si="3"/>
        <v>44.04</v>
      </c>
      <c r="M65" s="61">
        <f t="shared" ca="1" si="3"/>
        <v>44.09</v>
      </c>
      <c r="N65" s="61">
        <f t="shared" ca="1" si="3"/>
        <v>44.04</v>
      </c>
      <c r="O65" s="61">
        <f t="shared" ca="1" si="3"/>
        <v>44.18</v>
      </c>
      <c r="Q65">
        <v>24</v>
      </c>
      <c r="R65" t="s">
        <v>33</v>
      </c>
      <c r="S65">
        <v>44</v>
      </c>
      <c r="T65">
        <v>0.2</v>
      </c>
      <c r="U65" s="61">
        <v>44.11</v>
      </c>
      <c r="V65" s="61">
        <v>44.07</v>
      </c>
      <c r="W65" s="61">
        <v>44.05</v>
      </c>
      <c r="X65" s="61">
        <v>44.13</v>
      </c>
      <c r="Y65" s="61">
        <v>44.09</v>
      </c>
      <c r="Z65" s="61">
        <v>44.04</v>
      </c>
      <c r="AA65" s="61">
        <v>44.04</v>
      </c>
      <c r="AB65" s="61">
        <v>44</v>
      </c>
      <c r="AC65" s="61">
        <v>44.17</v>
      </c>
      <c r="AD65" s="61">
        <v>44.01</v>
      </c>
      <c r="AE65" s="61">
        <v>44.01</v>
      </c>
      <c r="AF65" s="61">
        <v>44.01</v>
      </c>
    </row>
    <row r="66" spans="1:32" ht="18" x14ac:dyDescent="0.25">
      <c r="A66" s="38" t="s">
        <v>11</v>
      </c>
      <c r="B66" s="17">
        <v>44</v>
      </c>
      <c r="C66" s="60">
        <v>0.2</v>
      </c>
      <c r="D66" s="61">
        <f t="shared" ca="1" si="4"/>
        <v>44.08</v>
      </c>
      <c r="E66" s="61">
        <f t="shared" ca="1" si="3"/>
        <v>44</v>
      </c>
      <c r="F66" s="61">
        <f t="shared" ca="1" si="3"/>
        <v>44.17</v>
      </c>
      <c r="G66" s="61">
        <f t="shared" ca="1" si="3"/>
        <v>44.19</v>
      </c>
      <c r="H66" s="61">
        <f t="shared" ca="1" si="3"/>
        <v>44.03</v>
      </c>
      <c r="I66" s="61">
        <f t="shared" ca="1" si="3"/>
        <v>44.01</v>
      </c>
      <c r="J66" s="61">
        <f t="shared" ca="1" si="3"/>
        <v>44.19</v>
      </c>
      <c r="K66" s="61">
        <f t="shared" ca="1" si="3"/>
        <v>44.02</v>
      </c>
      <c r="L66" s="61">
        <f t="shared" ca="1" si="3"/>
        <v>44.11</v>
      </c>
      <c r="M66" s="61">
        <f t="shared" ca="1" si="3"/>
        <v>44.18</v>
      </c>
      <c r="N66" s="61">
        <f t="shared" ca="1" si="3"/>
        <v>44.06</v>
      </c>
      <c r="O66" s="61">
        <f t="shared" ca="1" si="3"/>
        <v>44.15</v>
      </c>
      <c r="Q66">
        <v>25</v>
      </c>
      <c r="R66" t="s">
        <v>34</v>
      </c>
      <c r="S66">
        <v>44</v>
      </c>
      <c r="T66">
        <v>0.2</v>
      </c>
      <c r="U66" s="61">
        <v>44.01</v>
      </c>
      <c r="V66" s="61">
        <v>44.03</v>
      </c>
      <c r="W66" s="61">
        <v>44.13</v>
      </c>
      <c r="X66" s="61">
        <v>44.13</v>
      </c>
      <c r="Y66" s="61">
        <v>44.16</v>
      </c>
      <c r="Z66" s="61">
        <v>44.17</v>
      </c>
      <c r="AA66" s="61">
        <v>44.01</v>
      </c>
      <c r="AB66" s="61">
        <v>44.12</v>
      </c>
      <c r="AC66" s="61">
        <v>44.09</v>
      </c>
      <c r="AD66" s="61">
        <v>44.14</v>
      </c>
      <c r="AE66" s="61">
        <v>44.03</v>
      </c>
      <c r="AF66" s="61">
        <v>44.15</v>
      </c>
    </row>
    <row r="67" spans="1:32" ht="18" x14ac:dyDescent="0.25">
      <c r="A67" s="38" t="s">
        <v>12</v>
      </c>
      <c r="B67" s="17">
        <v>44</v>
      </c>
      <c r="C67" s="60">
        <v>0.2</v>
      </c>
      <c r="D67" s="61">
        <f t="shared" ca="1" si="4"/>
        <v>44.18</v>
      </c>
      <c r="E67" s="61">
        <f t="shared" ca="1" si="4"/>
        <v>44.12</v>
      </c>
      <c r="F67" s="61">
        <f t="shared" ca="1" si="4"/>
        <v>44.05</v>
      </c>
      <c r="G67" s="61">
        <f t="shared" ca="1" si="4"/>
        <v>44.02</v>
      </c>
      <c r="H67" s="61">
        <f t="shared" ca="1" si="4"/>
        <v>44.04</v>
      </c>
      <c r="I67" s="61">
        <f t="shared" ca="1" si="4"/>
        <v>44.03</v>
      </c>
      <c r="J67" s="61">
        <f t="shared" ca="1" si="4"/>
        <v>44.16</v>
      </c>
      <c r="K67" s="61">
        <f t="shared" ca="1" si="4"/>
        <v>44.14</v>
      </c>
      <c r="L67" s="61">
        <f t="shared" ca="1" si="4"/>
        <v>44.05</v>
      </c>
      <c r="M67" s="61">
        <f t="shared" ca="1" si="4"/>
        <v>44.15</v>
      </c>
      <c r="N67" s="61">
        <f t="shared" ca="1" si="4"/>
        <v>44.1</v>
      </c>
      <c r="O67" s="61">
        <f t="shared" ca="1" si="4"/>
        <v>44.14</v>
      </c>
      <c r="Q67">
        <v>26</v>
      </c>
      <c r="R67" t="s">
        <v>35</v>
      </c>
      <c r="S67">
        <v>44</v>
      </c>
      <c r="T67">
        <v>0.2</v>
      </c>
      <c r="U67" s="61">
        <v>44.11</v>
      </c>
      <c r="V67" s="61">
        <v>44.09</v>
      </c>
      <c r="W67" s="61">
        <v>44.16</v>
      </c>
      <c r="X67" s="61">
        <v>44.17</v>
      </c>
      <c r="Y67" s="61">
        <v>44.08</v>
      </c>
      <c r="Z67" s="61">
        <v>44.04</v>
      </c>
      <c r="AA67" s="61">
        <v>44.14</v>
      </c>
      <c r="AB67" s="61">
        <v>44.07</v>
      </c>
      <c r="AC67" s="61">
        <v>44.01</v>
      </c>
      <c r="AD67" s="61">
        <v>44.17</v>
      </c>
      <c r="AE67" s="61">
        <v>44.17</v>
      </c>
      <c r="AF67" s="61">
        <v>44.14</v>
      </c>
    </row>
    <row r="68" spans="1:32" ht="18" x14ac:dyDescent="0.25">
      <c r="A68" s="38" t="s">
        <v>13</v>
      </c>
      <c r="B68" s="17">
        <v>44</v>
      </c>
      <c r="C68" s="60">
        <v>0.2</v>
      </c>
      <c r="D68" s="61">
        <f t="shared" ca="1" si="4"/>
        <v>44.03</v>
      </c>
      <c r="E68" s="61">
        <f t="shared" ca="1" si="4"/>
        <v>44.15</v>
      </c>
      <c r="F68" s="61">
        <f t="shared" ca="1" si="4"/>
        <v>44.17</v>
      </c>
      <c r="G68" s="61">
        <f t="shared" ca="1" si="4"/>
        <v>44.08</v>
      </c>
      <c r="H68" s="61">
        <f t="shared" ca="1" si="4"/>
        <v>44.16</v>
      </c>
      <c r="I68" s="61">
        <f t="shared" ca="1" si="4"/>
        <v>44.16</v>
      </c>
      <c r="J68" s="61">
        <f t="shared" ca="1" si="4"/>
        <v>44.15</v>
      </c>
      <c r="K68" s="61">
        <f t="shared" ca="1" si="4"/>
        <v>44.04</v>
      </c>
      <c r="L68" s="61">
        <f t="shared" ca="1" si="4"/>
        <v>44.12</v>
      </c>
      <c r="M68" s="61">
        <f t="shared" ca="1" si="4"/>
        <v>44.01</v>
      </c>
      <c r="N68" s="61">
        <f t="shared" ca="1" si="4"/>
        <v>44.07</v>
      </c>
      <c r="O68" s="61">
        <f t="shared" ca="1" si="4"/>
        <v>44.18</v>
      </c>
      <c r="Q68">
        <v>27</v>
      </c>
      <c r="R68" t="s">
        <v>36</v>
      </c>
      <c r="S68">
        <v>44</v>
      </c>
      <c r="T68">
        <v>0.2</v>
      </c>
      <c r="U68" s="61">
        <v>44.11</v>
      </c>
      <c r="V68" s="61">
        <v>44.05</v>
      </c>
      <c r="W68" s="61">
        <v>44.06</v>
      </c>
      <c r="X68" s="61">
        <v>44.14</v>
      </c>
      <c r="Y68" s="61">
        <v>44.11</v>
      </c>
      <c r="Z68" s="61">
        <v>44.07</v>
      </c>
      <c r="AA68" s="61">
        <v>44.02</v>
      </c>
      <c r="AB68" s="61">
        <v>44.05</v>
      </c>
      <c r="AC68" s="61">
        <v>44.07</v>
      </c>
      <c r="AD68" s="61">
        <v>44.14</v>
      </c>
      <c r="AE68" s="61">
        <v>44.05</v>
      </c>
      <c r="AF68" s="61">
        <v>44.11</v>
      </c>
    </row>
    <row r="69" spans="1:32" ht="18" x14ac:dyDescent="0.25">
      <c r="A69" s="41" t="s">
        <v>8</v>
      </c>
      <c r="B69" s="18">
        <v>43.54</v>
      </c>
      <c r="C69" s="60">
        <v>0.2</v>
      </c>
      <c r="D69" s="61">
        <f t="shared" ca="1" si="4"/>
        <v>43.65</v>
      </c>
      <c r="E69" s="61">
        <f t="shared" ca="1" si="4"/>
        <v>43.58</v>
      </c>
      <c r="F69" s="61">
        <f t="shared" ca="1" si="4"/>
        <v>43.64</v>
      </c>
      <c r="G69" s="61">
        <f t="shared" ca="1" si="4"/>
        <v>43.59</v>
      </c>
      <c r="H69" s="61">
        <f t="shared" ca="1" si="4"/>
        <v>43.55</v>
      </c>
      <c r="I69" s="61">
        <f t="shared" ca="1" si="4"/>
        <v>43.67</v>
      </c>
      <c r="J69" s="61">
        <f t="shared" ca="1" si="4"/>
        <v>43.71</v>
      </c>
      <c r="K69" s="61">
        <f t="shared" ca="1" si="4"/>
        <v>43.55</v>
      </c>
      <c r="L69" s="61">
        <f t="shared" ca="1" si="4"/>
        <v>43.65</v>
      </c>
      <c r="M69" s="61">
        <f t="shared" ca="1" si="4"/>
        <v>43.58</v>
      </c>
      <c r="N69" s="61">
        <f t="shared" ca="1" si="4"/>
        <v>43.59</v>
      </c>
      <c r="O69" s="61">
        <f t="shared" ca="1" si="4"/>
        <v>43.7</v>
      </c>
      <c r="Q69">
        <v>28</v>
      </c>
      <c r="R69" t="s">
        <v>31</v>
      </c>
      <c r="S69">
        <v>43.54</v>
      </c>
      <c r="T69">
        <v>0.2</v>
      </c>
      <c r="U69" s="61">
        <v>43.7</v>
      </c>
      <c r="V69" s="61">
        <v>43.57</v>
      </c>
      <c r="W69" s="61">
        <v>43.72</v>
      </c>
      <c r="X69" s="61">
        <v>43.57</v>
      </c>
      <c r="Y69" s="61">
        <v>43.72</v>
      </c>
      <c r="Z69" s="61">
        <v>43.66</v>
      </c>
      <c r="AA69" s="61">
        <v>43.61</v>
      </c>
      <c r="AB69" s="61">
        <v>43.7</v>
      </c>
      <c r="AC69" s="61">
        <v>43.69</v>
      </c>
      <c r="AD69" s="61">
        <v>43.54</v>
      </c>
      <c r="AE69" s="61">
        <v>43.67</v>
      </c>
      <c r="AF69" s="61">
        <v>43.54</v>
      </c>
    </row>
    <row r="70" spans="1:32" ht="18" x14ac:dyDescent="0.25">
      <c r="A70" s="41" t="s">
        <v>9</v>
      </c>
      <c r="B70" s="18">
        <v>43.54</v>
      </c>
      <c r="C70" s="60">
        <v>0.2</v>
      </c>
      <c r="D70" s="61">
        <f t="shared" ca="1" si="4"/>
        <v>43.56</v>
      </c>
      <c r="E70" s="61">
        <f t="shared" ca="1" si="4"/>
        <v>43.57</v>
      </c>
      <c r="F70" s="61">
        <f t="shared" ca="1" si="4"/>
        <v>43.7</v>
      </c>
      <c r="G70" s="61">
        <f t="shared" ca="1" si="4"/>
        <v>43.66</v>
      </c>
      <c r="H70" s="61">
        <f t="shared" ca="1" si="4"/>
        <v>43.56</v>
      </c>
      <c r="I70" s="61">
        <f t="shared" ca="1" si="4"/>
        <v>43.72</v>
      </c>
      <c r="J70" s="61">
        <f t="shared" ca="1" si="4"/>
        <v>43.58</v>
      </c>
      <c r="K70" s="61">
        <f t="shared" ca="1" si="4"/>
        <v>43.57</v>
      </c>
      <c r="L70" s="61">
        <f t="shared" ca="1" si="4"/>
        <v>43.71</v>
      </c>
      <c r="M70" s="61">
        <f t="shared" ca="1" si="4"/>
        <v>43.64</v>
      </c>
      <c r="N70" s="61">
        <f t="shared" ca="1" si="4"/>
        <v>43.56</v>
      </c>
      <c r="O70" s="61">
        <f t="shared" ca="1" si="4"/>
        <v>43.56</v>
      </c>
      <c r="Q70">
        <v>29</v>
      </c>
      <c r="R70" t="s">
        <v>32</v>
      </c>
      <c r="S70">
        <v>43.54</v>
      </c>
      <c r="T70">
        <v>0.2</v>
      </c>
      <c r="U70" s="61">
        <v>43.57</v>
      </c>
      <c r="V70" s="61">
        <v>43.73</v>
      </c>
      <c r="W70" s="61">
        <v>43.66</v>
      </c>
      <c r="X70" s="61">
        <v>43.63</v>
      </c>
      <c r="Y70" s="61">
        <v>43.73</v>
      </c>
      <c r="Z70" s="61">
        <v>43.71</v>
      </c>
      <c r="AA70" s="61">
        <v>43.72</v>
      </c>
      <c r="AB70" s="61">
        <v>43.62</v>
      </c>
      <c r="AC70" s="61">
        <v>43.63</v>
      </c>
      <c r="AD70" s="61">
        <v>43.71</v>
      </c>
      <c r="AE70" s="61">
        <v>43.64</v>
      </c>
      <c r="AF70" s="61">
        <v>43.57</v>
      </c>
    </row>
    <row r="71" spans="1:32" ht="18" x14ac:dyDescent="0.25">
      <c r="A71" s="41" t="s">
        <v>10</v>
      </c>
      <c r="B71" s="18">
        <v>43.54</v>
      </c>
      <c r="C71" s="60">
        <v>0.2</v>
      </c>
      <c r="D71" s="61">
        <f t="shared" ca="1" si="4"/>
        <v>43.55</v>
      </c>
      <c r="E71" s="61">
        <f t="shared" ca="1" si="4"/>
        <v>43.56</v>
      </c>
      <c r="F71" s="61">
        <f t="shared" ca="1" si="4"/>
        <v>43.66</v>
      </c>
      <c r="G71" s="61">
        <f t="shared" ca="1" si="4"/>
        <v>43.55</v>
      </c>
      <c r="H71" s="61">
        <f t="shared" ca="1" si="4"/>
        <v>43.69</v>
      </c>
      <c r="I71" s="61">
        <f t="shared" ca="1" si="4"/>
        <v>43.71</v>
      </c>
      <c r="J71" s="61">
        <f t="shared" ca="1" si="4"/>
        <v>43.61</v>
      </c>
      <c r="K71" s="61">
        <f t="shared" ca="1" si="4"/>
        <v>43.57</v>
      </c>
      <c r="L71" s="61">
        <f t="shared" ca="1" si="4"/>
        <v>43.73</v>
      </c>
      <c r="M71" s="61">
        <f t="shared" ca="1" si="4"/>
        <v>43.63</v>
      </c>
      <c r="N71" s="61">
        <f t="shared" ca="1" si="4"/>
        <v>43.71</v>
      </c>
      <c r="O71" s="61">
        <f t="shared" ca="1" si="4"/>
        <v>43.72</v>
      </c>
      <c r="Q71">
        <v>30</v>
      </c>
      <c r="R71" t="s">
        <v>33</v>
      </c>
      <c r="S71">
        <v>43.54</v>
      </c>
      <c r="T71">
        <v>0.2</v>
      </c>
      <c r="U71" s="61">
        <v>43.67</v>
      </c>
      <c r="V71" s="61">
        <v>43.58</v>
      </c>
      <c r="W71" s="61">
        <v>43.61</v>
      </c>
      <c r="X71" s="61">
        <v>43.72</v>
      </c>
      <c r="Y71" s="61">
        <v>43.62</v>
      </c>
      <c r="Z71" s="61">
        <v>43.68</v>
      </c>
      <c r="AA71" s="61">
        <v>43.66</v>
      </c>
      <c r="AB71" s="61">
        <v>43.68</v>
      </c>
      <c r="AC71" s="61">
        <v>43.58</v>
      </c>
      <c r="AD71" s="61">
        <v>43.7</v>
      </c>
      <c r="AE71" s="61">
        <v>43.57</v>
      </c>
      <c r="AF71" s="61">
        <v>43.57</v>
      </c>
    </row>
    <row r="72" spans="1:32" ht="18" x14ac:dyDescent="0.25">
      <c r="A72" s="41" t="s">
        <v>11</v>
      </c>
      <c r="B72" s="18">
        <v>43.54</v>
      </c>
      <c r="C72" s="60">
        <v>0.2</v>
      </c>
      <c r="D72" s="61">
        <f t="shared" ca="1" si="4"/>
        <v>43.63</v>
      </c>
      <c r="E72" s="61">
        <f t="shared" ca="1" si="4"/>
        <v>43.65</v>
      </c>
      <c r="F72" s="61">
        <f t="shared" ca="1" si="4"/>
        <v>43.62</v>
      </c>
      <c r="G72" s="61">
        <f t="shared" ca="1" si="4"/>
        <v>43.65</v>
      </c>
      <c r="H72" s="61">
        <f t="shared" ca="1" si="4"/>
        <v>43.59</v>
      </c>
      <c r="I72" s="61">
        <f t="shared" ca="1" si="4"/>
        <v>43.67</v>
      </c>
      <c r="J72" s="61">
        <f t="shared" ca="1" si="4"/>
        <v>43.63</v>
      </c>
      <c r="K72" s="61">
        <f t="shared" ca="1" si="4"/>
        <v>43.71</v>
      </c>
      <c r="L72" s="61">
        <f t="shared" ca="1" si="4"/>
        <v>43.69</v>
      </c>
      <c r="M72" s="61">
        <f t="shared" ca="1" si="4"/>
        <v>43.6</v>
      </c>
      <c r="N72" s="61">
        <f t="shared" ca="1" si="4"/>
        <v>43.71</v>
      </c>
      <c r="O72" s="61">
        <f t="shared" ca="1" si="4"/>
        <v>43.66</v>
      </c>
      <c r="Q72">
        <v>31</v>
      </c>
      <c r="R72" t="s">
        <v>34</v>
      </c>
      <c r="S72">
        <v>43.54</v>
      </c>
      <c r="T72">
        <v>0.2</v>
      </c>
      <c r="U72" s="61">
        <v>43.64</v>
      </c>
      <c r="V72" s="61">
        <v>43.55</v>
      </c>
      <c r="W72" s="61">
        <v>43.54</v>
      </c>
      <c r="X72" s="61">
        <v>43.59</v>
      </c>
      <c r="Y72" s="61">
        <v>43.71</v>
      </c>
      <c r="Z72" s="61">
        <v>43.55</v>
      </c>
      <c r="AA72" s="61">
        <v>43.69</v>
      </c>
      <c r="AB72" s="61">
        <v>43.65</v>
      </c>
      <c r="AC72" s="61">
        <v>43.71</v>
      </c>
      <c r="AD72" s="61">
        <v>43.58</v>
      </c>
      <c r="AE72" s="61">
        <v>43.68</v>
      </c>
      <c r="AF72" s="61">
        <v>43.56</v>
      </c>
    </row>
    <row r="73" spans="1:32" ht="18" x14ac:dyDescent="0.25">
      <c r="A73" s="41" t="s">
        <v>12</v>
      </c>
      <c r="B73" s="18">
        <v>43.54</v>
      </c>
      <c r="C73" s="60">
        <v>0.2</v>
      </c>
      <c r="D73" s="61">
        <f t="shared" ca="1" si="4"/>
        <v>43.55</v>
      </c>
      <c r="E73" s="61">
        <f t="shared" ca="1" si="4"/>
        <v>43.54</v>
      </c>
      <c r="F73" s="61">
        <f t="shared" ca="1" si="4"/>
        <v>43.56</v>
      </c>
      <c r="G73" s="61">
        <f t="shared" ca="1" si="4"/>
        <v>43.54</v>
      </c>
      <c r="H73" s="61">
        <f t="shared" ca="1" si="4"/>
        <v>43.59</v>
      </c>
      <c r="I73" s="61">
        <f t="shared" ca="1" si="4"/>
        <v>43.61</v>
      </c>
      <c r="J73" s="61">
        <f t="shared" ca="1" si="4"/>
        <v>43.57</v>
      </c>
      <c r="K73" s="61">
        <f t="shared" ca="1" si="4"/>
        <v>43.64</v>
      </c>
      <c r="L73" s="61">
        <f t="shared" ca="1" si="4"/>
        <v>43.63</v>
      </c>
      <c r="M73" s="61">
        <f t="shared" ca="1" si="4"/>
        <v>43.63</v>
      </c>
      <c r="N73" s="61">
        <f t="shared" ca="1" si="4"/>
        <v>43.65</v>
      </c>
      <c r="O73" s="61">
        <f t="shared" ca="1" si="4"/>
        <v>43.66</v>
      </c>
      <c r="Q73">
        <v>32</v>
      </c>
      <c r="R73" t="s">
        <v>35</v>
      </c>
      <c r="S73">
        <v>43.54</v>
      </c>
      <c r="T73">
        <v>0.2</v>
      </c>
      <c r="U73" s="61">
        <v>43.57</v>
      </c>
      <c r="V73" s="61">
        <v>43.64</v>
      </c>
      <c r="W73" s="61">
        <v>43.69</v>
      </c>
      <c r="X73" s="61">
        <v>43.66</v>
      </c>
      <c r="Y73" s="61">
        <v>43.59</v>
      </c>
      <c r="Z73" s="61">
        <v>43.71</v>
      </c>
      <c r="AA73" s="61">
        <v>43.72</v>
      </c>
      <c r="AB73" s="61">
        <v>43.54</v>
      </c>
      <c r="AC73" s="61">
        <v>43.62</v>
      </c>
      <c r="AD73" s="61">
        <v>43.57</v>
      </c>
      <c r="AE73" s="61">
        <v>43.63</v>
      </c>
      <c r="AF73" s="61">
        <v>43.62</v>
      </c>
    </row>
    <row r="74" spans="1:32" ht="18" x14ac:dyDescent="0.25">
      <c r="A74" s="41" t="s">
        <v>13</v>
      </c>
      <c r="B74" s="18">
        <v>43.54</v>
      </c>
      <c r="C74" s="60">
        <v>0.2</v>
      </c>
      <c r="D74" s="61">
        <f t="shared" ca="1" si="4"/>
        <v>43.65</v>
      </c>
      <c r="E74" s="61">
        <f t="shared" ca="1" si="4"/>
        <v>43.57</v>
      </c>
      <c r="F74" s="61">
        <f t="shared" ca="1" si="4"/>
        <v>43.57</v>
      </c>
      <c r="G74" s="61">
        <f t="shared" ca="1" si="4"/>
        <v>43.65</v>
      </c>
      <c r="H74" s="61">
        <f t="shared" ca="1" si="4"/>
        <v>43.55</v>
      </c>
      <c r="I74" s="61">
        <f t="shared" ca="1" si="4"/>
        <v>43.71</v>
      </c>
      <c r="J74" s="61">
        <f t="shared" ca="1" si="4"/>
        <v>43.73</v>
      </c>
      <c r="K74" s="61">
        <f t="shared" ca="1" si="4"/>
        <v>43.7</v>
      </c>
      <c r="L74" s="61">
        <f t="shared" ca="1" si="4"/>
        <v>43.58</v>
      </c>
      <c r="M74" s="61">
        <f t="shared" ca="1" si="4"/>
        <v>43.58</v>
      </c>
      <c r="N74" s="61">
        <f t="shared" ca="1" si="4"/>
        <v>43.72</v>
      </c>
      <c r="O74" s="61">
        <f t="shared" ca="1" si="4"/>
        <v>43.59</v>
      </c>
      <c r="Q74">
        <v>33</v>
      </c>
      <c r="R74" t="s">
        <v>36</v>
      </c>
      <c r="S74">
        <v>43.54</v>
      </c>
      <c r="T74">
        <v>0.2</v>
      </c>
      <c r="U74" s="61">
        <v>43.72</v>
      </c>
      <c r="V74" s="61">
        <v>43.65</v>
      </c>
      <c r="W74" s="61">
        <v>43.55</v>
      </c>
      <c r="X74" s="61">
        <v>43.73</v>
      </c>
      <c r="Y74" s="61">
        <v>43.68</v>
      </c>
      <c r="Z74" s="61">
        <v>43.73</v>
      </c>
      <c r="AA74" s="61">
        <v>43.73</v>
      </c>
      <c r="AB74" s="61">
        <v>43.6</v>
      </c>
      <c r="AC74" s="61">
        <v>43.64</v>
      </c>
      <c r="AD74" s="61">
        <v>43.68</v>
      </c>
      <c r="AE74" s="61">
        <v>43.65</v>
      </c>
      <c r="AF74" s="61">
        <v>43.7</v>
      </c>
    </row>
    <row r="75" spans="1:32" ht="18" x14ac:dyDescent="0.25">
      <c r="A75" s="43" t="s">
        <v>8</v>
      </c>
      <c r="B75" s="19">
        <v>36.54</v>
      </c>
      <c r="C75" s="60">
        <v>0.2</v>
      </c>
      <c r="D75" s="61">
        <f t="shared" ca="1" si="4"/>
        <v>36.64</v>
      </c>
      <c r="E75" s="61">
        <f t="shared" ca="1" si="4"/>
        <v>36.61</v>
      </c>
      <c r="F75" s="61">
        <f t="shared" ca="1" si="4"/>
        <v>36.56</v>
      </c>
      <c r="G75" s="61">
        <f t="shared" ca="1" si="4"/>
        <v>36.549999999999997</v>
      </c>
      <c r="H75" s="61">
        <f t="shared" ca="1" si="4"/>
        <v>36.590000000000003</v>
      </c>
      <c r="I75" s="61">
        <f t="shared" ca="1" si="4"/>
        <v>36.659999999999997</v>
      </c>
      <c r="J75" s="61">
        <f t="shared" ca="1" si="4"/>
        <v>36.64</v>
      </c>
      <c r="K75" s="61">
        <f t="shared" ca="1" si="4"/>
        <v>36.619999999999997</v>
      </c>
      <c r="L75" s="61">
        <f t="shared" ca="1" si="4"/>
        <v>36.67</v>
      </c>
      <c r="M75" s="61">
        <f t="shared" ca="1" si="4"/>
        <v>36.659999999999997</v>
      </c>
      <c r="N75" s="61">
        <f t="shared" ca="1" si="4"/>
        <v>36.68</v>
      </c>
      <c r="O75" s="61">
        <f t="shared" ca="1" si="4"/>
        <v>36.54</v>
      </c>
      <c r="Q75">
        <v>34</v>
      </c>
      <c r="R75" t="s">
        <v>31</v>
      </c>
      <c r="S75">
        <v>36.54</v>
      </c>
      <c r="T75">
        <v>0.2</v>
      </c>
      <c r="U75" s="61">
        <v>36.58</v>
      </c>
      <c r="V75" s="61">
        <v>36.590000000000003</v>
      </c>
      <c r="W75" s="61">
        <v>36.56</v>
      </c>
      <c r="X75" s="61">
        <v>36.659999999999997</v>
      </c>
      <c r="Y75" s="61">
        <v>36.72</v>
      </c>
      <c r="Z75" s="61">
        <v>36.630000000000003</v>
      </c>
      <c r="AA75" s="61">
        <v>36.67</v>
      </c>
      <c r="AB75" s="61">
        <v>36.72</v>
      </c>
      <c r="AC75" s="61">
        <v>36.56</v>
      </c>
      <c r="AD75" s="61">
        <v>36.58</v>
      </c>
      <c r="AE75" s="61">
        <v>36.700000000000003</v>
      </c>
      <c r="AF75" s="61">
        <v>36.58</v>
      </c>
    </row>
    <row r="76" spans="1:32" ht="18" x14ac:dyDescent="0.25">
      <c r="A76" s="43" t="s">
        <v>9</v>
      </c>
      <c r="B76" s="19">
        <v>36.54</v>
      </c>
      <c r="C76" s="60">
        <v>0.2</v>
      </c>
      <c r="D76" s="61">
        <f t="shared" ca="1" si="4"/>
        <v>36.549999999999997</v>
      </c>
      <c r="E76" s="61">
        <f t="shared" ca="1" si="4"/>
        <v>36.619999999999997</v>
      </c>
      <c r="F76" s="61">
        <f t="shared" ca="1" si="4"/>
        <v>36.72</v>
      </c>
      <c r="G76" s="61">
        <f t="shared" ca="1" si="4"/>
        <v>36.67</v>
      </c>
      <c r="H76" s="61">
        <f t="shared" ca="1" si="4"/>
        <v>36.56</v>
      </c>
      <c r="I76" s="61">
        <f t="shared" ca="1" si="4"/>
        <v>36.67</v>
      </c>
      <c r="J76" s="61">
        <f t="shared" ca="1" si="4"/>
        <v>36.67</v>
      </c>
      <c r="K76" s="61">
        <f t="shared" ca="1" si="4"/>
        <v>36.549999999999997</v>
      </c>
      <c r="L76" s="61">
        <f t="shared" ca="1" si="4"/>
        <v>36.54</v>
      </c>
      <c r="M76" s="61">
        <f t="shared" ca="1" si="4"/>
        <v>36.64</v>
      </c>
      <c r="N76" s="61">
        <f t="shared" ca="1" si="4"/>
        <v>36.57</v>
      </c>
      <c r="O76" s="61">
        <f t="shared" ca="1" si="4"/>
        <v>36.54</v>
      </c>
      <c r="Q76">
        <v>35</v>
      </c>
      <c r="R76" t="s">
        <v>32</v>
      </c>
      <c r="S76">
        <v>36.54</v>
      </c>
      <c r="T76">
        <v>0.2</v>
      </c>
      <c r="U76" s="61">
        <v>36.56</v>
      </c>
      <c r="V76" s="61">
        <v>36.6</v>
      </c>
      <c r="W76" s="61">
        <v>36.729999999999997</v>
      </c>
      <c r="X76" s="61">
        <v>36.69</v>
      </c>
      <c r="Y76" s="61">
        <v>36.64</v>
      </c>
      <c r="Z76" s="61">
        <v>36.549999999999997</v>
      </c>
      <c r="AA76" s="61">
        <v>36.549999999999997</v>
      </c>
      <c r="AB76" s="61">
        <v>36.68</v>
      </c>
      <c r="AC76" s="61">
        <v>36.54</v>
      </c>
      <c r="AD76" s="61">
        <v>36.57</v>
      </c>
      <c r="AE76" s="61">
        <v>36.590000000000003</v>
      </c>
      <c r="AF76" s="61">
        <v>36.6</v>
      </c>
    </row>
    <row r="77" spans="1:32" ht="18" x14ac:dyDescent="0.25">
      <c r="A77" s="43" t="s">
        <v>10</v>
      </c>
      <c r="B77" s="19">
        <v>36.54</v>
      </c>
      <c r="C77" s="60">
        <v>0.2</v>
      </c>
      <c r="D77" s="61">
        <f t="shared" ca="1" si="4"/>
        <v>36.56</v>
      </c>
      <c r="E77" s="61">
        <f t="shared" ca="1" si="4"/>
        <v>36.549999999999997</v>
      </c>
      <c r="F77" s="61">
        <f t="shared" ca="1" si="4"/>
        <v>36.61</v>
      </c>
      <c r="G77" s="61">
        <f t="shared" ca="1" si="4"/>
        <v>36.72</v>
      </c>
      <c r="H77" s="61">
        <f t="shared" ca="1" si="4"/>
        <v>36.69</v>
      </c>
      <c r="I77" s="61">
        <f t="shared" ca="1" si="4"/>
        <v>36.71</v>
      </c>
      <c r="J77" s="61">
        <f t="shared" ca="1" si="4"/>
        <v>36.700000000000003</v>
      </c>
      <c r="K77" s="61">
        <f t="shared" ca="1" si="4"/>
        <v>36.72</v>
      </c>
      <c r="L77" s="61">
        <f t="shared" ca="1" si="4"/>
        <v>36.58</v>
      </c>
      <c r="M77" s="61">
        <f t="shared" ca="1" si="4"/>
        <v>36.69</v>
      </c>
      <c r="N77" s="61">
        <f t="shared" ca="1" si="4"/>
        <v>36.64</v>
      </c>
      <c r="O77" s="61">
        <f t="shared" ca="1" si="4"/>
        <v>36.61</v>
      </c>
      <c r="Q77">
        <v>36</v>
      </c>
      <c r="R77" t="s">
        <v>33</v>
      </c>
      <c r="S77">
        <v>36.54</v>
      </c>
      <c r="T77">
        <v>0.2</v>
      </c>
      <c r="U77" s="61">
        <v>36.56</v>
      </c>
      <c r="V77" s="61">
        <v>36.6</v>
      </c>
      <c r="W77" s="61">
        <v>36.54</v>
      </c>
      <c r="X77" s="61">
        <v>36.630000000000003</v>
      </c>
      <c r="Y77" s="61">
        <v>36.57</v>
      </c>
      <c r="Z77" s="61">
        <v>36.630000000000003</v>
      </c>
      <c r="AA77" s="61">
        <v>36.65</v>
      </c>
      <c r="AB77" s="61">
        <v>36.630000000000003</v>
      </c>
      <c r="AC77" s="61">
        <v>36.549999999999997</v>
      </c>
      <c r="AD77" s="61">
        <v>36.6</v>
      </c>
      <c r="AE77" s="61">
        <v>36.630000000000003</v>
      </c>
      <c r="AF77" s="61">
        <v>36.67</v>
      </c>
    </row>
    <row r="78" spans="1:32" ht="18" x14ac:dyDescent="0.25">
      <c r="A78" s="43" t="s">
        <v>11</v>
      </c>
      <c r="B78" s="19">
        <v>36.54</v>
      </c>
      <c r="C78" s="60">
        <v>0.2</v>
      </c>
      <c r="D78" s="61">
        <f t="shared" ca="1" si="4"/>
        <v>36.619999999999997</v>
      </c>
      <c r="E78" s="61">
        <f t="shared" ca="1" si="4"/>
        <v>36.56</v>
      </c>
      <c r="F78" s="61">
        <f t="shared" ca="1" si="4"/>
        <v>36.630000000000003</v>
      </c>
      <c r="G78" s="61">
        <f t="shared" ca="1" si="4"/>
        <v>36.590000000000003</v>
      </c>
      <c r="H78" s="61">
        <f t="shared" ca="1" si="4"/>
        <v>36.65</v>
      </c>
      <c r="I78" s="61">
        <f t="shared" ca="1" si="4"/>
        <v>36.69</v>
      </c>
      <c r="J78" s="61">
        <f t="shared" ca="1" si="4"/>
        <v>36.58</v>
      </c>
      <c r="K78" s="61">
        <f t="shared" ca="1" si="4"/>
        <v>36.729999999999997</v>
      </c>
      <c r="L78" s="61">
        <f t="shared" ca="1" si="4"/>
        <v>36.54</v>
      </c>
      <c r="M78" s="61">
        <f t="shared" ca="1" si="4"/>
        <v>36.65</v>
      </c>
      <c r="N78" s="61">
        <f t="shared" ca="1" si="4"/>
        <v>36.67</v>
      </c>
      <c r="O78" s="61">
        <f t="shared" ca="1" si="4"/>
        <v>36.61</v>
      </c>
      <c r="Q78">
        <v>37</v>
      </c>
      <c r="R78" t="s">
        <v>34</v>
      </c>
      <c r="S78">
        <v>36.54</v>
      </c>
      <c r="T78">
        <v>0.2</v>
      </c>
      <c r="U78" s="61">
        <v>36.64</v>
      </c>
      <c r="V78" s="61">
        <v>36.64</v>
      </c>
      <c r="W78" s="61">
        <v>36.72</v>
      </c>
      <c r="X78" s="61">
        <v>36.619999999999997</v>
      </c>
      <c r="Y78" s="61">
        <v>36.71</v>
      </c>
      <c r="Z78" s="61">
        <v>36.65</v>
      </c>
      <c r="AA78" s="61">
        <v>36.64</v>
      </c>
      <c r="AB78" s="61">
        <v>36.71</v>
      </c>
      <c r="AC78" s="61">
        <v>36.619999999999997</v>
      </c>
      <c r="AD78" s="61">
        <v>36.71</v>
      </c>
      <c r="AE78" s="61">
        <v>36.619999999999997</v>
      </c>
      <c r="AF78" s="61">
        <v>36.61</v>
      </c>
    </row>
    <row r="79" spans="1:32" ht="18" x14ac:dyDescent="0.25">
      <c r="A79" s="43" t="s">
        <v>12</v>
      </c>
      <c r="B79" s="19">
        <v>36.54</v>
      </c>
      <c r="C79" s="60">
        <v>0.2</v>
      </c>
      <c r="D79" s="61">
        <f t="shared" ca="1" si="4"/>
        <v>36.630000000000003</v>
      </c>
      <c r="E79" s="61">
        <f t="shared" ca="1" si="4"/>
        <v>36.630000000000003</v>
      </c>
      <c r="F79" s="61">
        <f t="shared" ca="1" si="4"/>
        <v>36.659999999999997</v>
      </c>
      <c r="G79" s="61">
        <f t="shared" ca="1" si="4"/>
        <v>36.65</v>
      </c>
      <c r="H79" s="61">
        <f t="shared" ca="1" si="4"/>
        <v>36.6</v>
      </c>
      <c r="I79" s="61">
        <f t="shared" ca="1" si="4"/>
        <v>36.659999999999997</v>
      </c>
      <c r="J79" s="61">
        <f t="shared" ca="1" si="4"/>
        <v>36.57</v>
      </c>
      <c r="K79" s="61">
        <f t="shared" ca="1" si="4"/>
        <v>36.56</v>
      </c>
      <c r="L79" s="61">
        <f t="shared" ca="1" si="4"/>
        <v>36.549999999999997</v>
      </c>
      <c r="M79" s="61">
        <f t="shared" ca="1" si="4"/>
        <v>36.54</v>
      </c>
      <c r="N79" s="61">
        <f t="shared" ca="1" si="4"/>
        <v>36.69</v>
      </c>
      <c r="O79" s="61">
        <f t="shared" ca="1" si="4"/>
        <v>36.630000000000003</v>
      </c>
      <c r="Q79">
        <v>38</v>
      </c>
      <c r="R79" t="s">
        <v>35</v>
      </c>
      <c r="S79">
        <v>36.54</v>
      </c>
      <c r="T79">
        <v>0.2</v>
      </c>
      <c r="U79" s="61">
        <v>36.71</v>
      </c>
      <c r="V79" s="61">
        <v>36.56</v>
      </c>
      <c r="W79" s="61">
        <v>36.65</v>
      </c>
      <c r="X79" s="61">
        <v>36.619999999999997</v>
      </c>
      <c r="Y79" s="61">
        <v>36.64</v>
      </c>
      <c r="Z79" s="61">
        <v>36.64</v>
      </c>
      <c r="AA79" s="61">
        <v>36.6</v>
      </c>
      <c r="AB79" s="61">
        <v>36.56</v>
      </c>
      <c r="AC79" s="61">
        <v>36.58</v>
      </c>
      <c r="AD79" s="61">
        <v>36.72</v>
      </c>
      <c r="AE79" s="61">
        <v>36.72</v>
      </c>
      <c r="AF79" s="61">
        <v>36.69</v>
      </c>
    </row>
    <row r="80" spans="1:32" ht="18" x14ac:dyDescent="0.25">
      <c r="A80" s="43" t="s">
        <v>13</v>
      </c>
      <c r="B80" s="19">
        <v>36.54</v>
      </c>
      <c r="C80" s="60">
        <v>0.2</v>
      </c>
      <c r="D80" s="61">
        <f t="shared" ca="1" si="4"/>
        <v>36.69</v>
      </c>
      <c r="E80" s="61">
        <f t="shared" ca="1" si="4"/>
        <v>36.659999999999997</v>
      </c>
      <c r="F80" s="61">
        <f t="shared" ca="1" si="4"/>
        <v>36.65</v>
      </c>
      <c r="G80" s="61">
        <f t="shared" ca="1" si="4"/>
        <v>36.700000000000003</v>
      </c>
      <c r="H80" s="61">
        <f t="shared" ca="1" si="4"/>
        <v>36.72</v>
      </c>
      <c r="I80" s="61">
        <f t="shared" ca="1" si="4"/>
        <v>36.61</v>
      </c>
      <c r="J80" s="61">
        <f t="shared" ca="1" si="4"/>
        <v>36.630000000000003</v>
      </c>
      <c r="K80" s="61">
        <f t="shared" ca="1" si="4"/>
        <v>36.729999999999997</v>
      </c>
      <c r="L80" s="61">
        <f t="shared" ca="1" si="4"/>
        <v>36.61</v>
      </c>
      <c r="M80" s="61">
        <f t="shared" ca="1" si="4"/>
        <v>36.67</v>
      </c>
      <c r="N80" s="61">
        <f t="shared" ca="1" si="4"/>
        <v>36.630000000000003</v>
      </c>
      <c r="O80" s="61">
        <f t="shared" ca="1" si="4"/>
        <v>36.630000000000003</v>
      </c>
      <c r="Q80">
        <v>39</v>
      </c>
      <c r="R80" t="s">
        <v>36</v>
      </c>
      <c r="S80">
        <v>36.54</v>
      </c>
      <c r="T80">
        <v>0.2</v>
      </c>
      <c r="U80" s="61">
        <v>36.619999999999997</v>
      </c>
      <c r="V80" s="61">
        <v>36.71</v>
      </c>
      <c r="W80" s="61">
        <v>36.64</v>
      </c>
      <c r="X80" s="61">
        <v>36.72</v>
      </c>
      <c r="Y80" s="61">
        <v>36.659999999999997</v>
      </c>
      <c r="Z80" s="61">
        <v>36.61</v>
      </c>
      <c r="AA80" s="61">
        <v>36.659999999999997</v>
      </c>
      <c r="AB80" s="61">
        <v>36.56</v>
      </c>
      <c r="AC80" s="61">
        <v>36.71</v>
      </c>
      <c r="AD80" s="61">
        <v>36.71</v>
      </c>
      <c r="AE80" s="61">
        <v>36.57</v>
      </c>
      <c r="AF80" s="61">
        <v>36.590000000000003</v>
      </c>
    </row>
    <row r="81" spans="1:32" ht="18" x14ac:dyDescent="0.25">
      <c r="A81" s="45" t="s">
        <v>8</v>
      </c>
      <c r="B81" s="20">
        <v>31.52</v>
      </c>
      <c r="C81" s="60">
        <v>0.2</v>
      </c>
      <c r="D81" s="61">
        <f t="shared" ca="1" si="4"/>
        <v>31.54</v>
      </c>
      <c r="E81" s="61">
        <f t="shared" ca="1" si="4"/>
        <v>31.54</v>
      </c>
      <c r="F81" s="61">
        <f t="shared" ca="1" si="4"/>
        <v>31.56</v>
      </c>
      <c r="G81" s="61">
        <f t="shared" ca="1" si="4"/>
        <v>31.59</v>
      </c>
      <c r="H81" s="61">
        <f t="shared" ca="1" si="4"/>
        <v>31.54</v>
      </c>
      <c r="I81" s="61">
        <f t="shared" ca="1" si="4"/>
        <v>31.56</v>
      </c>
      <c r="J81" s="61">
        <f t="shared" ca="1" si="4"/>
        <v>31.67</v>
      </c>
      <c r="K81" s="61">
        <f t="shared" ca="1" si="4"/>
        <v>31.57</v>
      </c>
      <c r="L81" s="61">
        <f t="shared" ca="1" si="4"/>
        <v>31.62</v>
      </c>
      <c r="M81" s="61">
        <f t="shared" ca="1" si="4"/>
        <v>31.68</v>
      </c>
      <c r="N81" s="61">
        <f t="shared" ca="1" si="4"/>
        <v>31.7</v>
      </c>
      <c r="O81" s="61">
        <f t="shared" ca="1" si="4"/>
        <v>31.65</v>
      </c>
      <c r="Q81">
        <v>40</v>
      </c>
      <c r="R81" t="s">
        <v>31</v>
      </c>
      <c r="S81">
        <v>31.52</v>
      </c>
      <c r="T81">
        <v>0.2</v>
      </c>
      <c r="U81" s="61">
        <v>31.54</v>
      </c>
      <c r="V81" s="61">
        <v>31.55</v>
      </c>
      <c r="W81" s="61">
        <v>31.57</v>
      </c>
      <c r="X81" s="61">
        <v>31.66</v>
      </c>
      <c r="Y81" s="61">
        <v>31.55</v>
      </c>
      <c r="Z81" s="61">
        <v>31.6</v>
      </c>
      <c r="AA81" s="61">
        <v>31.6</v>
      </c>
      <c r="AB81" s="61">
        <v>31.7</v>
      </c>
      <c r="AC81" s="61">
        <v>31.68</v>
      </c>
      <c r="AD81" s="61">
        <v>31.71</v>
      </c>
      <c r="AE81" s="61">
        <v>31.64</v>
      </c>
      <c r="AF81" s="61">
        <v>31.61</v>
      </c>
    </row>
    <row r="82" spans="1:32" ht="18" x14ac:dyDescent="0.25">
      <c r="A82" s="45" t="s">
        <v>9</v>
      </c>
      <c r="B82" s="20">
        <v>31.52</v>
      </c>
      <c r="C82" s="60">
        <v>0.2</v>
      </c>
      <c r="D82" s="61">
        <f t="shared" ca="1" si="4"/>
        <v>31.7</v>
      </c>
      <c r="E82" s="61">
        <f t="shared" ca="1" si="4"/>
        <v>31.65</v>
      </c>
      <c r="F82" s="61">
        <f t="shared" ca="1" si="4"/>
        <v>31.59</v>
      </c>
      <c r="G82" s="61">
        <f t="shared" ca="1" si="4"/>
        <v>31.64</v>
      </c>
      <c r="H82" s="61">
        <f t="shared" ca="1" si="4"/>
        <v>31.61</v>
      </c>
      <c r="I82" s="61">
        <f t="shared" ca="1" si="4"/>
        <v>31.65</v>
      </c>
      <c r="J82" s="61">
        <f t="shared" ca="1" si="4"/>
        <v>31.64</v>
      </c>
      <c r="K82" s="61">
        <f t="shared" ca="1" si="4"/>
        <v>31.56</v>
      </c>
      <c r="L82" s="61">
        <f t="shared" ca="1" si="4"/>
        <v>31.54</v>
      </c>
      <c r="M82" s="61">
        <f t="shared" ca="1" si="4"/>
        <v>31.52</v>
      </c>
      <c r="N82" s="61">
        <f t="shared" ca="1" si="4"/>
        <v>31.65</v>
      </c>
      <c r="O82" s="61">
        <f t="shared" ca="1" si="4"/>
        <v>31.57</v>
      </c>
      <c r="Q82">
        <v>41</v>
      </c>
      <c r="R82" t="s">
        <v>32</v>
      </c>
      <c r="S82">
        <v>31.52</v>
      </c>
      <c r="T82">
        <v>0.2</v>
      </c>
      <c r="U82" s="61">
        <v>31.6</v>
      </c>
      <c r="V82" s="61">
        <v>31.52</v>
      </c>
      <c r="W82" s="61">
        <v>31.65</v>
      </c>
      <c r="X82" s="61">
        <v>31.59</v>
      </c>
      <c r="Y82" s="61">
        <v>31.68</v>
      </c>
      <c r="Z82" s="61">
        <v>31.67</v>
      </c>
      <c r="AA82" s="61">
        <v>31.71</v>
      </c>
      <c r="AB82" s="61">
        <v>31.62</v>
      </c>
      <c r="AC82" s="61">
        <v>31.58</v>
      </c>
      <c r="AD82" s="61">
        <v>31.63</v>
      </c>
      <c r="AE82" s="61">
        <v>31.71</v>
      </c>
      <c r="AF82" s="61">
        <v>31.7</v>
      </c>
    </row>
    <row r="83" spans="1:32" ht="18" x14ac:dyDescent="0.25">
      <c r="A83" s="45" t="s">
        <v>10</v>
      </c>
      <c r="B83" s="20">
        <v>31.52</v>
      </c>
      <c r="C83" s="60">
        <v>0.2</v>
      </c>
      <c r="D83" s="61">
        <f t="shared" ca="1" si="4"/>
        <v>31.57</v>
      </c>
      <c r="E83" s="61">
        <f t="shared" ca="1" si="4"/>
        <v>31.53</v>
      </c>
      <c r="F83" s="61">
        <f t="shared" ca="1" si="4"/>
        <v>31.52</v>
      </c>
      <c r="G83" s="61">
        <f t="shared" ca="1" si="4"/>
        <v>31.68</v>
      </c>
      <c r="H83" s="61">
        <f t="shared" ca="1" si="4"/>
        <v>31.56</v>
      </c>
      <c r="I83" s="61">
        <f t="shared" ca="1" si="4"/>
        <v>31.7</v>
      </c>
      <c r="J83" s="61">
        <f t="shared" ca="1" si="4"/>
        <v>31.55</v>
      </c>
      <c r="K83" s="61">
        <f t="shared" ca="1" si="4"/>
        <v>31.56</v>
      </c>
      <c r="L83" s="61">
        <f t="shared" ca="1" si="4"/>
        <v>31.65</v>
      </c>
      <c r="M83" s="61">
        <f t="shared" ca="1" si="4"/>
        <v>31.6</v>
      </c>
      <c r="N83" s="61">
        <f t="shared" ca="1" si="4"/>
        <v>31.6</v>
      </c>
      <c r="O83" s="61">
        <f t="shared" ca="1" si="4"/>
        <v>31.71</v>
      </c>
      <c r="Q83">
        <v>42</v>
      </c>
      <c r="R83" t="s">
        <v>33</v>
      </c>
      <c r="S83">
        <v>31.52</v>
      </c>
      <c r="T83">
        <v>0.2</v>
      </c>
      <c r="U83" s="61">
        <v>31.52</v>
      </c>
      <c r="V83" s="61">
        <v>31.64</v>
      </c>
      <c r="W83" s="61">
        <v>31.56</v>
      </c>
      <c r="X83" s="61">
        <v>31.7</v>
      </c>
      <c r="Y83" s="61">
        <v>31.63</v>
      </c>
      <c r="Z83" s="61">
        <v>31.67</v>
      </c>
      <c r="AA83" s="61">
        <v>31.63</v>
      </c>
      <c r="AB83" s="61">
        <v>31.63</v>
      </c>
      <c r="AC83" s="61">
        <v>31.7</v>
      </c>
      <c r="AD83" s="61">
        <v>31.71</v>
      </c>
      <c r="AE83" s="61">
        <v>31.68</v>
      </c>
      <c r="AF83" s="61">
        <v>31.53</v>
      </c>
    </row>
    <row r="84" spans="1:32" ht="18" x14ac:dyDescent="0.25">
      <c r="A84" s="45" t="s">
        <v>11</v>
      </c>
      <c r="B84" s="20">
        <v>31.52</v>
      </c>
      <c r="C84" s="60">
        <v>0.2</v>
      </c>
      <c r="D84" s="61">
        <f t="shared" ca="1" si="4"/>
        <v>31.54</v>
      </c>
      <c r="E84" s="61">
        <f t="shared" ca="1" si="4"/>
        <v>31.56</v>
      </c>
      <c r="F84" s="61">
        <f t="shared" ca="1" si="4"/>
        <v>31.53</v>
      </c>
      <c r="G84" s="61">
        <f t="shared" ca="1" si="4"/>
        <v>31.58</v>
      </c>
      <c r="H84" s="61">
        <f t="shared" ca="1" si="4"/>
        <v>31.52</v>
      </c>
      <c r="I84" s="61">
        <f t="shared" ca="1" si="4"/>
        <v>31.53</v>
      </c>
      <c r="J84" s="61">
        <f t="shared" ca="1" si="4"/>
        <v>31.66</v>
      </c>
      <c r="K84" s="61">
        <f t="shared" ca="1" si="4"/>
        <v>31.56</v>
      </c>
      <c r="L84" s="61">
        <f t="shared" ca="1" si="4"/>
        <v>31.7</v>
      </c>
      <c r="M84" s="61">
        <f t="shared" ca="1" si="4"/>
        <v>31.57</v>
      </c>
      <c r="N84" s="61">
        <f t="shared" ca="1" si="4"/>
        <v>31.61</v>
      </c>
      <c r="O84" s="61">
        <f t="shared" ca="1" si="4"/>
        <v>31.62</v>
      </c>
      <c r="Q84">
        <v>43</v>
      </c>
      <c r="R84" t="s">
        <v>34</v>
      </c>
      <c r="S84">
        <v>31.52</v>
      </c>
      <c r="T84">
        <v>0.2</v>
      </c>
      <c r="U84" s="61">
        <v>31.68</v>
      </c>
      <c r="V84" s="61">
        <v>31.55</v>
      </c>
      <c r="W84" s="61">
        <v>31.54</v>
      </c>
      <c r="X84" s="61">
        <v>31.66</v>
      </c>
      <c r="Y84" s="61">
        <v>31.68</v>
      </c>
      <c r="Z84" s="61">
        <v>31.62</v>
      </c>
      <c r="AA84" s="61">
        <v>31.64</v>
      </c>
      <c r="AB84" s="61">
        <v>31.62</v>
      </c>
      <c r="AC84" s="61">
        <v>31.66</v>
      </c>
      <c r="AD84" s="61">
        <v>31.63</v>
      </c>
      <c r="AE84" s="61">
        <v>31.54</v>
      </c>
      <c r="AF84" s="61">
        <v>31.64</v>
      </c>
    </row>
    <row r="85" spans="1:32" ht="18" x14ac:dyDescent="0.25">
      <c r="A85" s="45" t="s">
        <v>12</v>
      </c>
      <c r="B85" s="20">
        <v>31.52</v>
      </c>
      <c r="C85" s="60">
        <v>0.2</v>
      </c>
      <c r="D85" s="61">
        <f t="shared" ca="1" si="4"/>
        <v>31.52</v>
      </c>
      <c r="E85" s="61">
        <f t="shared" ca="1" si="4"/>
        <v>31.63</v>
      </c>
      <c r="F85" s="61">
        <f t="shared" ca="1" si="4"/>
        <v>31.65</v>
      </c>
      <c r="G85" s="61">
        <f t="shared" ca="1" si="4"/>
        <v>31.66</v>
      </c>
      <c r="H85" s="61">
        <f t="shared" ca="1" si="4"/>
        <v>31.61</v>
      </c>
      <c r="I85" s="61">
        <f t="shared" ca="1" si="4"/>
        <v>31.57</v>
      </c>
      <c r="J85" s="61">
        <f t="shared" ca="1" si="4"/>
        <v>31.58</v>
      </c>
      <c r="K85" s="61">
        <f t="shared" ca="1" si="4"/>
        <v>31.7</v>
      </c>
      <c r="L85" s="61">
        <f t="shared" ca="1" si="4"/>
        <v>31.53</v>
      </c>
      <c r="M85" s="61">
        <f t="shared" ca="1" si="4"/>
        <v>31.64</v>
      </c>
      <c r="N85" s="61">
        <f t="shared" ca="1" si="4"/>
        <v>31.68</v>
      </c>
      <c r="O85" s="61">
        <f t="shared" ca="1" si="4"/>
        <v>31.59</v>
      </c>
      <c r="Q85">
        <v>44</v>
      </c>
      <c r="R85" t="s">
        <v>35</v>
      </c>
      <c r="S85">
        <v>31.52</v>
      </c>
      <c r="T85">
        <v>0.2</v>
      </c>
      <c r="U85" s="61">
        <v>31.59</v>
      </c>
      <c r="V85" s="61">
        <v>31.68</v>
      </c>
      <c r="W85" s="61">
        <v>31.62</v>
      </c>
      <c r="X85" s="61">
        <v>31.52</v>
      </c>
      <c r="Y85" s="61">
        <v>31.58</v>
      </c>
      <c r="Z85" s="61">
        <v>31.6</v>
      </c>
      <c r="AA85" s="61">
        <v>31.64</v>
      </c>
      <c r="AB85" s="61">
        <v>31.54</v>
      </c>
      <c r="AC85" s="61">
        <v>31.55</v>
      </c>
      <c r="AD85" s="61">
        <v>31.59</v>
      </c>
      <c r="AE85" s="61">
        <v>31.69</v>
      </c>
      <c r="AF85" s="61">
        <v>31.69</v>
      </c>
    </row>
    <row r="86" spans="1:32" ht="18.75" thickBot="1" x14ac:dyDescent="0.3">
      <c r="A86" s="47" t="s">
        <v>13</v>
      </c>
      <c r="B86" s="21">
        <v>31.52</v>
      </c>
      <c r="C86" s="60">
        <v>0.2</v>
      </c>
      <c r="D86" s="61">
        <f t="shared" ca="1" si="4"/>
        <v>31.66</v>
      </c>
      <c r="E86" s="61">
        <f t="shared" ca="1" si="4"/>
        <v>31.64</v>
      </c>
      <c r="F86" s="61">
        <f t="shared" ca="1" si="4"/>
        <v>31.7</v>
      </c>
      <c r="G86" s="61">
        <f t="shared" ca="1" si="4"/>
        <v>31.7</v>
      </c>
      <c r="H86" s="61">
        <f t="shared" ca="1" si="4"/>
        <v>31.67</v>
      </c>
      <c r="I86" s="61">
        <f t="shared" ca="1" si="4"/>
        <v>31.6</v>
      </c>
      <c r="J86" s="61">
        <f t="shared" ca="1" si="4"/>
        <v>31.67</v>
      </c>
      <c r="K86" s="61">
        <f t="shared" ca="1" si="4"/>
        <v>31.58</v>
      </c>
      <c r="L86" s="61">
        <f t="shared" ca="1" si="4"/>
        <v>31.57</v>
      </c>
      <c r="M86" s="61">
        <f t="shared" ca="1" si="4"/>
        <v>31.64</v>
      </c>
      <c r="N86" s="61">
        <f t="shared" ca="1" si="4"/>
        <v>31.67</v>
      </c>
      <c r="O86" s="61">
        <f t="shared" ca="1" si="4"/>
        <v>31.57</v>
      </c>
      <c r="Q86">
        <v>45</v>
      </c>
      <c r="R86" t="s">
        <v>36</v>
      </c>
      <c r="S86">
        <v>31.52</v>
      </c>
      <c r="T86">
        <v>0.2</v>
      </c>
      <c r="U86" s="61">
        <v>31.55</v>
      </c>
      <c r="V86" s="61">
        <v>31.67</v>
      </c>
      <c r="W86" s="61">
        <v>31.65</v>
      </c>
      <c r="X86" s="61">
        <v>31.61</v>
      </c>
      <c r="Y86" s="61">
        <v>31.67</v>
      </c>
      <c r="Z86" s="61">
        <v>31.62</v>
      </c>
      <c r="AA86" s="61">
        <v>31.54</v>
      </c>
      <c r="AB86" s="61">
        <v>31.68</v>
      </c>
      <c r="AC86" s="61">
        <v>31.67</v>
      </c>
      <c r="AD86" s="61">
        <v>31.61</v>
      </c>
      <c r="AE86" s="61">
        <v>31.67</v>
      </c>
      <c r="AF86" s="61">
        <v>31.71</v>
      </c>
    </row>
    <row r="88" spans="1:32" ht="15.75" thickBot="1" x14ac:dyDescent="0.3"/>
    <row r="89" spans="1:32" ht="30.75" thickBot="1" x14ac:dyDescent="0.3">
      <c r="A89" s="11" t="s">
        <v>18</v>
      </c>
      <c r="B89" s="12" t="s">
        <v>21</v>
      </c>
      <c r="C89" s="1" t="s">
        <v>37</v>
      </c>
      <c r="D89" s="1">
        <v>1</v>
      </c>
      <c r="E89" s="1">
        <v>2</v>
      </c>
      <c r="F89" s="1">
        <v>3</v>
      </c>
      <c r="G89" s="1">
        <v>4</v>
      </c>
      <c r="H89" s="1">
        <v>5</v>
      </c>
      <c r="I89" s="1">
        <v>6</v>
      </c>
      <c r="J89" s="1">
        <v>7</v>
      </c>
      <c r="K89" s="1">
        <v>8</v>
      </c>
      <c r="L89" s="1">
        <v>9</v>
      </c>
      <c r="M89" s="1">
        <v>10</v>
      </c>
      <c r="N89" s="1">
        <v>11</v>
      </c>
      <c r="O89" s="1">
        <v>12</v>
      </c>
      <c r="Q89" s="1">
        <v>4</v>
      </c>
      <c r="R89" t="s">
        <v>18</v>
      </c>
      <c r="S89" t="s">
        <v>21</v>
      </c>
      <c r="T89" t="s">
        <v>37</v>
      </c>
      <c r="U89">
        <v>1</v>
      </c>
      <c r="V89">
        <v>2</v>
      </c>
      <c r="W89">
        <v>3</v>
      </c>
      <c r="X89">
        <v>4</v>
      </c>
      <c r="Y89">
        <v>5</v>
      </c>
      <c r="Z89">
        <v>6</v>
      </c>
      <c r="AA89">
        <v>7</v>
      </c>
      <c r="AB89">
        <v>8</v>
      </c>
      <c r="AC89">
        <v>9</v>
      </c>
      <c r="AD89">
        <v>10</v>
      </c>
      <c r="AE89">
        <v>11</v>
      </c>
      <c r="AF89">
        <v>12</v>
      </c>
    </row>
    <row r="90" spans="1:32" ht="18.75" thickTop="1" x14ac:dyDescent="0.25">
      <c r="A90" s="51" t="s">
        <v>8</v>
      </c>
      <c r="B90" s="53">
        <v>0.224</v>
      </c>
      <c r="C90" s="60">
        <v>5.0000000000000001E-4</v>
      </c>
      <c r="D90" s="55">
        <f ca="1">TRUNC(RAND()*$C90+$B90,4)</f>
        <v>0.22420000000000001</v>
      </c>
      <c r="E90" s="55">
        <f t="shared" ref="E90:O105" ca="1" si="5">TRUNC(RAND()*$C90+$B90,4)</f>
        <v>0.224</v>
      </c>
      <c r="F90" s="55">
        <f t="shared" ca="1" si="5"/>
        <v>0.22439999999999999</v>
      </c>
      <c r="G90" s="55">
        <f t="shared" ca="1" si="5"/>
        <v>0.22420000000000001</v>
      </c>
      <c r="H90" s="55">
        <f t="shared" ca="1" si="5"/>
        <v>0.224</v>
      </c>
      <c r="I90" s="55">
        <f t="shared" ca="1" si="5"/>
        <v>0.2243</v>
      </c>
      <c r="J90" s="55">
        <f t="shared" ca="1" si="5"/>
        <v>0.2243</v>
      </c>
      <c r="K90" s="55">
        <f t="shared" ca="1" si="5"/>
        <v>0.224</v>
      </c>
      <c r="L90" s="55">
        <f t="shared" ca="1" si="5"/>
        <v>0.224</v>
      </c>
      <c r="M90" s="55">
        <f t="shared" ca="1" si="5"/>
        <v>0.2243</v>
      </c>
      <c r="N90" s="55">
        <f t="shared" ca="1" si="5"/>
        <v>0.22409999999999999</v>
      </c>
      <c r="O90" s="55">
        <f t="shared" ca="1" si="5"/>
        <v>0.224</v>
      </c>
      <c r="Q90">
        <v>10</v>
      </c>
      <c r="R90" t="s">
        <v>31</v>
      </c>
      <c r="S90">
        <v>0.224</v>
      </c>
      <c r="T90">
        <v>5.0000000000000001E-4</v>
      </c>
      <c r="U90" s="55">
        <v>0.2243</v>
      </c>
      <c r="V90" s="55">
        <v>0.22409999999999999</v>
      </c>
      <c r="W90" s="55">
        <v>0.22409999999999999</v>
      </c>
      <c r="X90" s="55">
        <v>0.22439999999999999</v>
      </c>
      <c r="Y90" s="55">
        <v>0.22420000000000001</v>
      </c>
      <c r="Z90" s="55">
        <v>0.224</v>
      </c>
      <c r="AA90" s="55">
        <v>0.224</v>
      </c>
      <c r="AB90" s="55">
        <v>0.2243</v>
      </c>
      <c r="AC90" s="55">
        <v>0.2243</v>
      </c>
      <c r="AD90" s="55">
        <v>0.22439999999999999</v>
      </c>
      <c r="AE90" s="55">
        <v>0.22409999999999999</v>
      </c>
      <c r="AF90" s="55">
        <v>0.22439999999999999</v>
      </c>
    </row>
    <row r="91" spans="1:32" ht="18" x14ac:dyDescent="0.25">
      <c r="A91" s="34" t="s">
        <v>9</v>
      </c>
      <c r="B91" s="23">
        <v>0.2</v>
      </c>
      <c r="C91" s="60">
        <v>5.0000000000000001E-4</v>
      </c>
      <c r="D91" s="55">
        <f t="shared" ref="D91:O125" ca="1" si="6">TRUNC(RAND()*$C91+$B91,4)</f>
        <v>0.20030000000000001</v>
      </c>
      <c r="E91" s="55">
        <f t="shared" ca="1" si="5"/>
        <v>0.2001</v>
      </c>
      <c r="F91" s="55">
        <f t="shared" ca="1" si="5"/>
        <v>0.2</v>
      </c>
      <c r="G91" s="55">
        <f t="shared" ca="1" si="5"/>
        <v>0.2</v>
      </c>
      <c r="H91" s="55">
        <f t="shared" ca="1" si="5"/>
        <v>0.2</v>
      </c>
      <c r="I91" s="55">
        <f t="shared" ca="1" si="5"/>
        <v>0.20039999999999999</v>
      </c>
      <c r="J91" s="55">
        <f t="shared" ca="1" si="5"/>
        <v>0.20019999999999999</v>
      </c>
      <c r="K91" s="55">
        <f t="shared" ca="1" si="5"/>
        <v>0.2001</v>
      </c>
      <c r="L91" s="55">
        <f t="shared" ca="1" si="5"/>
        <v>0.2</v>
      </c>
      <c r="M91" s="55">
        <f t="shared" ca="1" si="5"/>
        <v>0.20019999999999999</v>
      </c>
      <c r="N91" s="55">
        <f t="shared" ca="1" si="5"/>
        <v>0.20039999999999999</v>
      </c>
      <c r="O91" s="55">
        <f t="shared" ca="1" si="5"/>
        <v>0.2001</v>
      </c>
      <c r="Q91">
        <v>11</v>
      </c>
      <c r="R91" t="s">
        <v>32</v>
      </c>
      <c r="S91">
        <v>0.2</v>
      </c>
      <c r="T91">
        <v>5.0000000000000001E-4</v>
      </c>
      <c r="U91" s="55">
        <v>0.2001</v>
      </c>
      <c r="V91" s="55">
        <v>0.20030000000000001</v>
      </c>
      <c r="W91" s="55">
        <v>0.20039999999999999</v>
      </c>
      <c r="X91" s="55">
        <v>0.20030000000000001</v>
      </c>
      <c r="Y91" s="55">
        <v>0.2001</v>
      </c>
      <c r="Z91" s="55">
        <v>0.20039999999999999</v>
      </c>
      <c r="AA91" s="55">
        <v>0.2001</v>
      </c>
      <c r="AB91" s="55">
        <v>0.20019999999999999</v>
      </c>
      <c r="AC91" s="55">
        <v>0.2001</v>
      </c>
      <c r="AD91" s="55">
        <v>0.2</v>
      </c>
      <c r="AE91" s="55">
        <v>0.2001</v>
      </c>
      <c r="AF91" s="55">
        <v>0.2</v>
      </c>
    </row>
    <row r="92" spans="1:32" ht="18" x14ac:dyDescent="0.25">
      <c r="A92" s="34" t="s">
        <v>10</v>
      </c>
      <c r="B92" s="23">
        <v>0.17799999999999999</v>
      </c>
      <c r="C92" s="60">
        <v>5.0000000000000001E-4</v>
      </c>
      <c r="D92" s="55">
        <f t="shared" ca="1" si="6"/>
        <v>0.17829999999999999</v>
      </c>
      <c r="E92" s="55">
        <f t="shared" ca="1" si="5"/>
        <v>0.17829999999999999</v>
      </c>
      <c r="F92" s="55">
        <f t="shared" ca="1" si="5"/>
        <v>0.1782</v>
      </c>
      <c r="G92" s="55">
        <f t="shared" ca="1" si="5"/>
        <v>0.17810000000000001</v>
      </c>
      <c r="H92" s="55">
        <f t="shared" ca="1" si="5"/>
        <v>0.17829999999999999</v>
      </c>
      <c r="I92" s="55">
        <f t="shared" ca="1" si="5"/>
        <v>0.1782</v>
      </c>
      <c r="J92" s="55">
        <f t="shared" ca="1" si="5"/>
        <v>0.17799999999999999</v>
      </c>
      <c r="K92" s="55">
        <f t="shared" ca="1" si="5"/>
        <v>0.17810000000000001</v>
      </c>
      <c r="L92" s="55">
        <f t="shared" ca="1" si="5"/>
        <v>0.1782</v>
      </c>
      <c r="M92" s="55">
        <f t="shared" ca="1" si="5"/>
        <v>0.1784</v>
      </c>
      <c r="N92" s="55">
        <f t="shared" ca="1" si="5"/>
        <v>0.1784</v>
      </c>
      <c r="O92" s="55">
        <f t="shared" ca="1" si="5"/>
        <v>0.17810000000000001</v>
      </c>
      <c r="Q92">
        <v>12</v>
      </c>
      <c r="R92" t="s">
        <v>33</v>
      </c>
      <c r="S92">
        <v>0.17799999999999999</v>
      </c>
      <c r="T92">
        <v>5.0000000000000001E-4</v>
      </c>
      <c r="U92" s="55">
        <v>0.17810000000000001</v>
      </c>
      <c r="V92" s="55">
        <v>0.17799999999999999</v>
      </c>
      <c r="W92" s="55">
        <v>0.17799999999999999</v>
      </c>
      <c r="X92" s="55">
        <v>0.17829999999999999</v>
      </c>
      <c r="Y92" s="55">
        <v>0.17810000000000001</v>
      </c>
      <c r="Z92" s="55">
        <v>0.17799999999999999</v>
      </c>
      <c r="AA92" s="55">
        <v>0.1782</v>
      </c>
      <c r="AB92" s="55">
        <v>0.1784</v>
      </c>
      <c r="AC92" s="55">
        <v>0.1782</v>
      </c>
      <c r="AD92" s="55">
        <v>0.1782</v>
      </c>
      <c r="AE92" s="55">
        <v>0.17799999999999999</v>
      </c>
      <c r="AF92" s="55">
        <v>0.17810000000000001</v>
      </c>
    </row>
    <row r="93" spans="1:32" ht="18" x14ac:dyDescent="0.25">
      <c r="A93" s="34" t="s">
        <v>11</v>
      </c>
      <c r="B93" s="23">
        <v>0.158</v>
      </c>
      <c r="C93" s="60">
        <v>5.0000000000000001E-4</v>
      </c>
      <c r="D93" s="55">
        <f t="shared" ca="1" si="6"/>
        <v>0.15820000000000001</v>
      </c>
      <c r="E93" s="55">
        <f t="shared" ca="1" si="5"/>
        <v>0.15820000000000001</v>
      </c>
      <c r="F93" s="55">
        <f t="shared" ca="1" si="5"/>
        <v>0.15840000000000001</v>
      </c>
      <c r="G93" s="55">
        <f t="shared" ca="1" si="5"/>
        <v>0.15820000000000001</v>
      </c>
      <c r="H93" s="55">
        <f t="shared" ca="1" si="5"/>
        <v>0.1583</v>
      </c>
      <c r="I93" s="55">
        <f t="shared" ca="1" si="5"/>
        <v>0.158</v>
      </c>
      <c r="J93" s="55">
        <f t="shared" ca="1" si="5"/>
        <v>0.15840000000000001</v>
      </c>
      <c r="K93" s="55">
        <f t="shared" ca="1" si="5"/>
        <v>0.15809999999999999</v>
      </c>
      <c r="L93" s="55">
        <f t="shared" ca="1" si="5"/>
        <v>0.15809999999999999</v>
      </c>
      <c r="M93" s="55">
        <f t="shared" ca="1" si="5"/>
        <v>0.15840000000000001</v>
      </c>
      <c r="N93" s="55">
        <f t="shared" ca="1" si="5"/>
        <v>0.1583</v>
      </c>
      <c r="O93" s="55">
        <f t="shared" ca="1" si="5"/>
        <v>0.15809999999999999</v>
      </c>
      <c r="Q93">
        <v>13</v>
      </c>
      <c r="R93" t="s">
        <v>34</v>
      </c>
      <c r="S93">
        <v>0.158</v>
      </c>
      <c r="T93">
        <v>5.0000000000000001E-4</v>
      </c>
      <c r="U93" s="55">
        <v>0.15809999999999999</v>
      </c>
      <c r="V93" s="55">
        <v>0.15840000000000001</v>
      </c>
      <c r="W93" s="55">
        <v>0.1583</v>
      </c>
      <c r="X93" s="55">
        <v>0.15840000000000001</v>
      </c>
      <c r="Y93" s="55">
        <v>0.15809999999999999</v>
      </c>
      <c r="Z93" s="55">
        <v>0.1583</v>
      </c>
      <c r="AA93" s="55">
        <v>0.15840000000000001</v>
      </c>
      <c r="AB93" s="55">
        <v>0.15809999999999999</v>
      </c>
      <c r="AC93" s="55">
        <v>0.15820000000000001</v>
      </c>
      <c r="AD93" s="55">
        <v>0.15820000000000001</v>
      </c>
      <c r="AE93" s="55">
        <v>0.158</v>
      </c>
      <c r="AF93" s="55">
        <v>0.15820000000000001</v>
      </c>
    </row>
    <row r="94" spans="1:32" ht="18" x14ac:dyDescent="0.25">
      <c r="A94" s="34" t="s">
        <v>12</v>
      </c>
      <c r="B94" s="23">
        <v>0.125</v>
      </c>
      <c r="C94" s="60">
        <v>5.0000000000000001E-4</v>
      </c>
      <c r="D94" s="55">
        <f t="shared" ca="1" si="6"/>
        <v>0.12520000000000001</v>
      </c>
      <c r="E94" s="55">
        <f t="shared" ca="1" si="5"/>
        <v>0.125</v>
      </c>
      <c r="F94" s="55">
        <f t="shared" ca="1" si="5"/>
        <v>0.12540000000000001</v>
      </c>
      <c r="G94" s="55">
        <f t="shared" ca="1" si="5"/>
        <v>0.125</v>
      </c>
      <c r="H94" s="55">
        <f t="shared" ca="1" si="5"/>
        <v>0.12509999999999999</v>
      </c>
      <c r="I94" s="55">
        <f t="shared" ca="1" si="5"/>
        <v>0.12540000000000001</v>
      </c>
      <c r="J94" s="55">
        <f t="shared" ca="1" si="5"/>
        <v>0.12540000000000001</v>
      </c>
      <c r="K94" s="55">
        <f t="shared" ca="1" si="5"/>
        <v>0.12540000000000001</v>
      </c>
      <c r="L94" s="55">
        <f t="shared" ca="1" si="5"/>
        <v>0.12529999999999999</v>
      </c>
      <c r="M94" s="55">
        <f t="shared" ca="1" si="5"/>
        <v>0.12509999999999999</v>
      </c>
      <c r="N94" s="55">
        <f t="shared" ca="1" si="5"/>
        <v>0.125</v>
      </c>
      <c r="O94" s="55">
        <f t="shared" ca="1" si="5"/>
        <v>0.12529999999999999</v>
      </c>
      <c r="Q94">
        <v>14</v>
      </c>
      <c r="R94" t="s">
        <v>35</v>
      </c>
      <c r="S94">
        <v>0.125</v>
      </c>
      <c r="T94">
        <v>5.0000000000000001E-4</v>
      </c>
      <c r="U94" s="55">
        <v>0.125</v>
      </c>
      <c r="V94" s="55">
        <v>0.12509999999999999</v>
      </c>
      <c r="W94" s="55">
        <v>0.125</v>
      </c>
      <c r="X94" s="55">
        <v>0.12509999999999999</v>
      </c>
      <c r="Y94" s="55">
        <v>0.12509999999999999</v>
      </c>
      <c r="Z94" s="55">
        <v>0.12540000000000001</v>
      </c>
      <c r="AA94" s="55">
        <v>0.12509999999999999</v>
      </c>
      <c r="AB94" s="55">
        <v>0.12540000000000001</v>
      </c>
      <c r="AC94" s="55">
        <v>0.12520000000000001</v>
      </c>
      <c r="AD94" s="55">
        <v>0.125</v>
      </c>
      <c r="AE94" s="55">
        <v>0.12520000000000001</v>
      </c>
      <c r="AF94" s="55">
        <v>0.12520000000000001</v>
      </c>
    </row>
    <row r="95" spans="1:32" ht="18" x14ac:dyDescent="0.25">
      <c r="A95" s="34" t="s">
        <v>13</v>
      </c>
      <c r="B95" s="23">
        <v>0.16</v>
      </c>
      <c r="C95" s="60">
        <v>5.0000000000000001E-4</v>
      </c>
      <c r="D95" s="55">
        <f t="shared" ca="1" si="6"/>
        <v>0.16009999999999999</v>
      </c>
      <c r="E95" s="55">
        <f t="shared" ca="1" si="5"/>
        <v>0.16020000000000001</v>
      </c>
      <c r="F95" s="55">
        <f t="shared" ca="1" si="5"/>
        <v>0.16</v>
      </c>
      <c r="G95" s="55">
        <f t="shared" ca="1" si="5"/>
        <v>0.16039999999999999</v>
      </c>
      <c r="H95" s="55">
        <f t="shared" ca="1" si="5"/>
        <v>0.16039999999999999</v>
      </c>
      <c r="I95" s="55">
        <f t="shared" ca="1" si="5"/>
        <v>0.16009999999999999</v>
      </c>
      <c r="J95" s="55">
        <f t="shared" ca="1" si="5"/>
        <v>0.16039999999999999</v>
      </c>
      <c r="K95" s="55">
        <f t="shared" ca="1" si="5"/>
        <v>0.16039999999999999</v>
      </c>
      <c r="L95" s="55">
        <f t="shared" ca="1" si="5"/>
        <v>0.16</v>
      </c>
      <c r="M95" s="55">
        <f t="shared" ca="1" si="5"/>
        <v>0.16</v>
      </c>
      <c r="N95" s="55">
        <f t="shared" ca="1" si="5"/>
        <v>0.16009999999999999</v>
      </c>
      <c r="O95" s="55">
        <f t="shared" ca="1" si="5"/>
        <v>0.16009999999999999</v>
      </c>
      <c r="Q95">
        <v>15</v>
      </c>
      <c r="R95" t="s">
        <v>36</v>
      </c>
      <c r="S95">
        <v>0.16</v>
      </c>
      <c r="T95">
        <v>5.0000000000000001E-4</v>
      </c>
      <c r="U95" s="55">
        <v>0.16</v>
      </c>
      <c r="V95" s="55">
        <v>0.16009999999999999</v>
      </c>
      <c r="W95" s="55">
        <v>0.16039999999999999</v>
      </c>
      <c r="X95" s="55">
        <v>0.16039999999999999</v>
      </c>
      <c r="Y95" s="55">
        <v>0.16</v>
      </c>
      <c r="Z95" s="55">
        <v>0.16020000000000001</v>
      </c>
      <c r="AA95" s="55">
        <v>0.16039999999999999</v>
      </c>
      <c r="AB95" s="55">
        <v>0.16009999999999999</v>
      </c>
      <c r="AC95" s="55">
        <v>0.16020000000000001</v>
      </c>
      <c r="AD95" s="55">
        <v>0.1603</v>
      </c>
      <c r="AE95" s="55">
        <v>0.16</v>
      </c>
      <c r="AF95" s="55">
        <v>0.16039999999999999</v>
      </c>
    </row>
    <row r="96" spans="1:32" ht="18" x14ac:dyDescent="0.25">
      <c r="A96" s="36" t="s">
        <v>8</v>
      </c>
      <c r="B96" s="25">
        <v>0.26500000000000001</v>
      </c>
      <c r="C96" s="60">
        <v>5.0000000000000001E-4</v>
      </c>
      <c r="D96" s="55">
        <f t="shared" ca="1" si="6"/>
        <v>0.2651</v>
      </c>
      <c r="E96" s="55">
        <f t="shared" ca="1" si="5"/>
        <v>0.26519999999999999</v>
      </c>
      <c r="F96" s="55">
        <f t="shared" ca="1" si="5"/>
        <v>0.26540000000000002</v>
      </c>
      <c r="G96" s="55">
        <f t="shared" ca="1" si="5"/>
        <v>0.26540000000000002</v>
      </c>
      <c r="H96" s="55">
        <f t="shared" ca="1" si="5"/>
        <v>0.26540000000000002</v>
      </c>
      <c r="I96" s="55">
        <f t="shared" ca="1" si="5"/>
        <v>0.26540000000000002</v>
      </c>
      <c r="J96" s="55">
        <f t="shared" ca="1" si="5"/>
        <v>0.26519999999999999</v>
      </c>
      <c r="K96" s="55">
        <f t="shared" ca="1" si="5"/>
        <v>0.26519999999999999</v>
      </c>
      <c r="L96" s="55">
        <f t="shared" ca="1" si="5"/>
        <v>0.26529999999999998</v>
      </c>
      <c r="M96" s="55">
        <f t="shared" ca="1" si="5"/>
        <v>0.26540000000000002</v>
      </c>
      <c r="N96" s="55">
        <f t="shared" ca="1" si="5"/>
        <v>0.2651</v>
      </c>
      <c r="O96" s="55">
        <f t="shared" ca="1" si="5"/>
        <v>0.2651</v>
      </c>
      <c r="Q96">
        <v>16</v>
      </c>
      <c r="R96" t="s">
        <v>31</v>
      </c>
      <c r="S96">
        <v>0.26500000000000001</v>
      </c>
      <c r="T96">
        <v>5.0000000000000001E-4</v>
      </c>
      <c r="U96" s="55">
        <v>0.26519999999999999</v>
      </c>
      <c r="V96" s="55">
        <v>0.26500000000000001</v>
      </c>
      <c r="W96" s="55">
        <v>0.26500000000000001</v>
      </c>
      <c r="X96" s="55">
        <v>0.26500000000000001</v>
      </c>
      <c r="Y96" s="55">
        <v>0.26540000000000002</v>
      </c>
      <c r="Z96" s="55">
        <v>0.26540000000000002</v>
      </c>
      <c r="AA96" s="55">
        <v>0.26529999999999998</v>
      </c>
      <c r="AB96" s="55">
        <v>0.26529999999999998</v>
      </c>
      <c r="AC96" s="55">
        <v>0.2651</v>
      </c>
      <c r="AD96" s="55">
        <v>0.26519999999999999</v>
      </c>
      <c r="AE96" s="55">
        <v>0.26500000000000001</v>
      </c>
      <c r="AF96" s="55">
        <v>0.26519999999999999</v>
      </c>
    </row>
    <row r="97" spans="1:32" ht="18" x14ac:dyDescent="0.25">
      <c r="A97" s="36" t="s">
        <v>9</v>
      </c>
      <c r="B97" s="25">
        <v>0.22</v>
      </c>
      <c r="C97" s="60">
        <v>5.0000000000000001E-4</v>
      </c>
      <c r="D97" s="55">
        <f t="shared" ca="1" si="6"/>
        <v>0.22020000000000001</v>
      </c>
      <c r="E97" s="55">
        <f t="shared" ca="1" si="5"/>
        <v>0.22009999999999999</v>
      </c>
      <c r="F97" s="55">
        <f t="shared" ca="1" si="5"/>
        <v>0.22009999999999999</v>
      </c>
      <c r="G97" s="55">
        <f t="shared" ca="1" si="5"/>
        <v>0.22</v>
      </c>
      <c r="H97" s="55">
        <f t="shared" ca="1" si="5"/>
        <v>0.22</v>
      </c>
      <c r="I97" s="55">
        <f t="shared" ca="1" si="5"/>
        <v>0.22020000000000001</v>
      </c>
      <c r="J97" s="55">
        <f t="shared" ca="1" si="5"/>
        <v>0.22040000000000001</v>
      </c>
      <c r="K97" s="55">
        <f t="shared" ca="1" si="5"/>
        <v>0.22</v>
      </c>
      <c r="L97" s="55">
        <f t="shared" ca="1" si="5"/>
        <v>0.22040000000000001</v>
      </c>
      <c r="M97" s="55">
        <f t="shared" ca="1" si="5"/>
        <v>0.22</v>
      </c>
      <c r="N97" s="55">
        <f t="shared" ca="1" si="5"/>
        <v>0.2203</v>
      </c>
      <c r="O97" s="55">
        <f t="shared" ca="1" si="5"/>
        <v>0.2203</v>
      </c>
      <c r="Q97">
        <v>17</v>
      </c>
      <c r="R97" t="s">
        <v>32</v>
      </c>
      <c r="S97">
        <v>0.22</v>
      </c>
      <c r="T97">
        <v>5.0000000000000001E-4</v>
      </c>
      <c r="U97" s="55">
        <v>0.22020000000000001</v>
      </c>
      <c r="V97" s="55">
        <v>0.22020000000000001</v>
      </c>
      <c r="W97" s="55">
        <v>0.22040000000000001</v>
      </c>
      <c r="X97" s="55">
        <v>0.2203</v>
      </c>
      <c r="Y97" s="55">
        <v>0.22040000000000001</v>
      </c>
      <c r="Z97" s="55">
        <v>0.22040000000000001</v>
      </c>
      <c r="AA97" s="55">
        <v>0.22</v>
      </c>
      <c r="AB97" s="55">
        <v>0.22040000000000001</v>
      </c>
      <c r="AC97" s="55">
        <v>0.22020000000000001</v>
      </c>
      <c r="AD97" s="55">
        <v>0.22</v>
      </c>
      <c r="AE97" s="55">
        <v>0.22040000000000001</v>
      </c>
      <c r="AF97" s="55">
        <v>0.2203</v>
      </c>
    </row>
    <row r="98" spans="1:32" ht="18" x14ac:dyDescent="0.25">
      <c r="A98" s="36" t="s">
        <v>10</v>
      </c>
      <c r="B98" s="25">
        <v>0.17499999999999999</v>
      </c>
      <c r="C98" s="60">
        <v>5.0000000000000001E-4</v>
      </c>
      <c r="D98" s="55">
        <f t="shared" ca="1" si="6"/>
        <v>0.17510000000000001</v>
      </c>
      <c r="E98" s="55">
        <f t="shared" ca="1" si="5"/>
        <v>0.1754</v>
      </c>
      <c r="F98" s="55">
        <f t="shared" ca="1" si="5"/>
        <v>0.17530000000000001</v>
      </c>
      <c r="G98" s="55">
        <f t="shared" ca="1" si="5"/>
        <v>0.17499999999999999</v>
      </c>
      <c r="H98" s="55">
        <f t="shared" ca="1" si="5"/>
        <v>0.1754</v>
      </c>
      <c r="I98" s="55">
        <f t="shared" ca="1" si="5"/>
        <v>0.17510000000000001</v>
      </c>
      <c r="J98" s="55">
        <f t="shared" ca="1" si="5"/>
        <v>0.1754</v>
      </c>
      <c r="K98" s="55">
        <f t="shared" ca="1" si="5"/>
        <v>0.1754</v>
      </c>
      <c r="L98" s="55">
        <f t="shared" ca="1" si="5"/>
        <v>0.17499999999999999</v>
      </c>
      <c r="M98" s="55">
        <f t="shared" ca="1" si="5"/>
        <v>0.17499999999999999</v>
      </c>
      <c r="N98" s="55">
        <f t="shared" ca="1" si="5"/>
        <v>0.1754</v>
      </c>
      <c r="O98" s="55">
        <f t="shared" ca="1" si="5"/>
        <v>0.17510000000000001</v>
      </c>
      <c r="Q98">
        <v>18</v>
      </c>
      <c r="R98" t="s">
        <v>33</v>
      </c>
      <c r="S98">
        <v>0.17499999999999999</v>
      </c>
      <c r="T98">
        <v>5.0000000000000001E-4</v>
      </c>
      <c r="U98" s="55">
        <v>0.17519999999999999</v>
      </c>
      <c r="V98" s="55">
        <v>0.17499999999999999</v>
      </c>
      <c r="W98" s="55">
        <v>0.17510000000000001</v>
      </c>
      <c r="X98" s="55">
        <v>0.17519999999999999</v>
      </c>
      <c r="Y98" s="55">
        <v>0.1754</v>
      </c>
      <c r="Z98" s="55">
        <v>0.17519999999999999</v>
      </c>
      <c r="AA98" s="55">
        <v>0.17530000000000001</v>
      </c>
      <c r="AB98" s="55">
        <v>0.17530000000000001</v>
      </c>
      <c r="AC98" s="55">
        <v>0.17510000000000001</v>
      </c>
      <c r="AD98" s="55">
        <v>0.1754</v>
      </c>
      <c r="AE98" s="55">
        <v>0.17530000000000001</v>
      </c>
      <c r="AF98" s="55">
        <v>0.17530000000000001</v>
      </c>
    </row>
    <row r="99" spans="1:32" ht="18" x14ac:dyDescent="0.25">
      <c r="A99" s="36" t="s">
        <v>11</v>
      </c>
      <c r="B99" s="25">
        <v>0.13500000000000001</v>
      </c>
      <c r="C99" s="60">
        <v>5.0000000000000001E-4</v>
      </c>
      <c r="D99" s="55">
        <f t="shared" ca="1" si="6"/>
        <v>0.13500000000000001</v>
      </c>
      <c r="E99" s="55">
        <f t="shared" ca="1" si="5"/>
        <v>0.13500000000000001</v>
      </c>
      <c r="F99" s="55">
        <f t="shared" ca="1" si="5"/>
        <v>0.13500000000000001</v>
      </c>
      <c r="G99" s="55">
        <f t="shared" ca="1" si="5"/>
        <v>0.1353</v>
      </c>
      <c r="H99" s="55">
        <f t="shared" ca="1" si="5"/>
        <v>0.1353</v>
      </c>
      <c r="I99" s="55">
        <f t="shared" ca="1" si="5"/>
        <v>0.13539999999999999</v>
      </c>
      <c r="J99" s="55">
        <f t="shared" ca="1" si="5"/>
        <v>0.1351</v>
      </c>
      <c r="K99" s="55">
        <f t="shared" ca="1" si="5"/>
        <v>0.13500000000000001</v>
      </c>
      <c r="L99" s="55">
        <f t="shared" ca="1" si="5"/>
        <v>0.13519999999999999</v>
      </c>
      <c r="M99" s="55">
        <f t="shared" ca="1" si="5"/>
        <v>0.1351</v>
      </c>
      <c r="N99" s="55">
        <f t="shared" ca="1" si="5"/>
        <v>0.13500000000000001</v>
      </c>
      <c r="O99" s="55">
        <f t="shared" ca="1" si="5"/>
        <v>0.13539999999999999</v>
      </c>
      <c r="Q99">
        <v>19</v>
      </c>
      <c r="R99" t="s">
        <v>34</v>
      </c>
      <c r="S99">
        <v>0.13500000000000001</v>
      </c>
      <c r="T99">
        <v>5.0000000000000001E-4</v>
      </c>
      <c r="U99" s="55">
        <v>0.1351</v>
      </c>
      <c r="V99" s="55">
        <v>0.13539999999999999</v>
      </c>
      <c r="W99" s="55">
        <v>0.1353</v>
      </c>
      <c r="X99" s="55">
        <v>0.1351</v>
      </c>
      <c r="Y99" s="55">
        <v>0.1353</v>
      </c>
      <c r="Z99" s="55">
        <v>0.1351</v>
      </c>
      <c r="AA99" s="55">
        <v>0.13539999999999999</v>
      </c>
      <c r="AB99" s="55">
        <v>0.13500000000000001</v>
      </c>
      <c r="AC99" s="55">
        <v>0.13519999999999999</v>
      </c>
      <c r="AD99" s="55">
        <v>0.1353</v>
      </c>
      <c r="AE99" s="55">
        <v>0.1353</v>
      </c>
      <c r="AF99" s="55">
        <v>0.1353</v>
      </c>
    </row>
    <row r="100" spans="1:32" ht="18" x14ac:dyDescent="0.25">
      <c r="A100" s="36" t="s">
        <v>12</v>
      </c>
      <c r="B100" s="25">
        <v>7.4999999999999997E-2</v>
      </c>
      <c r="C100" s="60">
        <v>5.0000000000000001E-4</v>
      </c>
      <c r="D100" s="55">
        <f t="shared" ca="1" si="6"/>
        <v>7.4999999999999997E-2</v>
      </c>
      <c r="E100" s="55">
        <f t="shared" ca="1" si="5"/>
        <v>7.5399999999999995E-2</v>
      </c>
      <c r="F100" s="55">
        <f t="shared" ca="1" si="5"/>
        <v>7.5300000000000006E-2</v>
      </c>
      <c r="G100" s="55">
        <f t="shared" ca="1" si="5"/>
        <v>7.5399999999999995E-2</v>
      </c>
      <c r="H100" s="55">
        <f t="shared" ca="1" si="5"/>
        <v>7.51E-2</v>
      </c>
      <c r="I100" s="55">
        <f t="shared" ca="1" si="5"/>
        <v>7.51E-2</v>
      </c>
      <c r="J100" s="55">
        <f t="shared" ca="1" si="5"/>
        <v>7.5200000000000003E-2</v>
      </c>
      <c r="K100" s="55">
        <f t="shared" ca="1" si="5"/>
        <v>7.51E-2</v>
      </c>
      <c r="L100" s="55">
        <f t="shared" ca="1" si="5"/>
        <v>7.51E-2</v>
      </c>
      <c r="M100" s="55">
        <f t="shared" ca="1" si="5"/>
        <v>7.5399999999999995E-2</v>
      </c>
      <c r="N100" s="55">
        <f t="shared" ca="1" si="5"/>
        <v>7.5399999999999995E-2</v>
      </c>
      <c r="O100" s="55">
        <f t="shared" ca="1" si="5"/>
        <v>7.51E-2</v>
      </c>
      <c r="Q100">
        <v>20</v>
      </c>
      <c r="R100" t="s">
        <v>35</v>
      </c>
      <c r="S100">
        <v>7.4999999999999997E-2</v>
      </c>
      <c r="T100">
        <v>5.0000000000000001E-4</v>
      </c>
      <c r="U100" s="55">
        <v>7.4999999999999997E-2</v>
      </c>
      <c r="V100" s="55">
        <v>7.5300000000000006E-2</v>
      </c>
      <c r="W100" s="55">
        <v>7.5300000000000006E-2</v>
      </c>
      <c r="X100" s="55">
        <v>7.51E-2</v>
      </c>
      <c r="Y100" s="55">
        <v>7.5300000000000006E-2</v>
      </c>
      <c r="Z100" s="55">
        <v>7.5300000000000006E-2</v>
      </c>
      <c r="AA100" s="55">
        <v>7.51E-2</v>
      </c>
      <c r="AB100" s="55">
        <v>7.5200000000000003E-2</v>
      </c>
      <c r="AC100" s="55">
        <v>7.51E-2</v>
      </c>
      <c r="AD100" s="55">
        <v>7.5300000000000006E-2</v>
      </c>
      <c r="AE100" s="55">
        <v>7.5200000000000003E-2</v>
      </c>
      <c r="AF100" s="55">
        <v>7.5300000000000006E-2</v>
      </c>
    </row>
    <row r="101" spans="1:32" ht="18" x14ac:dyDescent="0.25">
      <c r="A101" s="36" t="s">
        <v>13</v>
      </c>
      <c r="B101" s="25">
        <v>0.15</v>
      </c>
      <c r="C101" s="60">
        <v>5.0000000000000001E-4</v>
      </c>
      <c r="D101" s="55">
        <f t="shared" ca="1" si="6"/>
        <v>0.15010000000000001</v>
      </c>
      <c r="E101" s="55">
        <f t="shared" ca="1" si="5"/>
        <v>0.15029999999999999</v>
      </c>
      <c r="F101" s="55">
        <f t="shared" ca="1" si="5"/>
        <v>0.15029999999999999</v>
      </c>
      <c r="G101" s="55">
        <f t="shared" ca="1" si="5"/>
        <v>0.15029999999999999</v>
      </c>
      <c r="H101" s="55">
        <f t="shared" ca="1" si="5"/>
        <v>0.15</v>
      </c>
      <c r="I101" s="55">
        <f t="shared" ca="1" si="5"/>
        <v>0.15029999999999999</v>
      </c>
      <c r="J101" s="55">
        <f t="shared" ca="1" si="5"/>
        <v>0.15010000000000001</v>
      </c>
      <c r="K101" s="55">
        <f t="shared" ca="1" si="5"/>
        <v>0.1502</v>
      </c>
      <c r="L101" s="55">
        <f t="shared" ca="1" si="5"/>
        <v>0.1502</v>
      </c>
      <c r="M101" s="55">
        <f t="shared" ca="1" si="5"/>
        <v>0.15010000000000001</v>
      </c>
      <c r="N101" s="55">
        <f t="shared" ca="1" si="5"/>
        <v>0.15</v>
      </c>
      <c r="O101" s="55">
        <f t="shared" ca="1" si="5"/>
        <v>0.15029999999999999</v>
      </c>
      <c r="Q101">
        <v>21</v>
      </c>
      <c r="R101" t="s">
        <v>36</v>
      </c>
      <c r="S101">
        <v>0.15</v>
      </c>
      <c r="T101">
        <v>5.0000000000000001E-4</v>
      </c>
      <c r="U101" s="55">
        <v>0.15</v>
      </c>
      <c r="V101" s="55">
        <v>0.15040000000000001</v>
      </c>
      <c r="W101" s="55">
        <v>0.15010000000000001</v>
      </c>
      <c r="X101" s="55">
        <v>0.15040000000000001</v>
      </c>
      <c r="Y101" s="55">
        <v>0.15029999999999999</v>
      </c>
      <c r="Z101" s="55">
        <v>0.15029999999999999</v>
      </c>
      <c r="AA101" s="55">
        <v>0.1502</v>
      </c>
      <c r="AB101" s="55">
        <v>0.15040000000000001</v>
      </c>
      <c r="AC101" s="55">
        <v>0.15040000000000001</v>
      </c>
      <c r="AD101" s="55">
        <v>0.15040000000000001</v>
      </c>
      <c r="AE101" s="55">
        <v>0.15</v>
      </c>
      <c r="AF101" s="55">
        <v>0.15029999999999999</v>
      </c>
    </row>
    <row r="102" spans="1:32" ht="18" x14ac:dyDescent="0.25">
      <c r="A102" s="38" t="s">
        <v>8</v>
      </c>
      <c r="B102" s="27">
        <v>0.28999999999999998</v>
      </c>
      <c r="C102" s="60">
        <v>5.0000000000000001E-4</v>
      </c>
      <c r="D102" s="55">
        <f t="shared" ca="1" si="6"/>
        <v>0.29010000000000002</v>
      </c>
      <c r="E102" s="55">
        <f t="shared" ca="1" si="5"/>
        <v>0.2903</v>
      </c>
      <c r="F102" s="55">
        <f t="shared" ca="1" si="5"/>
        <v>0.29010000000000002</v>
      </c>
      <c r="G102" s="55">
        <f t="shared" ca="1" si="5"/>
        <v>0.29020000000000001</v>
      </c>
      <c r="H102" s="55">
        <f t="shared" ca="1" si="5"/>
        <v>0.28999999999999998</v>
      </c>
      <c r="I102" s="55">
        <f t="shared" ca="1" si="5"/>
        <v>0.29020000000000001</v>
      </c>
      <c r="J102" s="55">
        <f t="shared" ca="1" si="5"/>
        <v>0.29020000000000001</v>
      </c>
      <c r="K102" s="55">
        <f t="shared" ca="1" si="5"/>
        <v>0.28999999999999998</v>
      </c>
      <c r="L102" s="55">
        <f t="shared" ca="1" si="5"/>
        <v>0.28999999999999998</v>
      </c>
      <c r="M102" s="55">
        <f t="shared" ca="1" si="5"/>
        <v>0.29010000000000002</v>
      </c>
      <c r="N102" s="55">
        <f t="shared" ca="1" si="5"/>
        <v>0.29020000000000001</v>
      </c>
      <c r="O102" s="55">
        <f t="shared" ca="1" si="5"/>
        <v>0.2903</v>
      </c>
      <c r="Q102">
        <v>22</v>
      </c>
      <c r="R102" t="s">
        <v>31</v>
      </c>
      <c r="S102">
        <v>0.28999999999999998</v>
      </c>
      <c r="T102">
        <v>5.0000000000000001E-4</v>
      </c>
      <c r="U102" s="55">
        <v>0.29020000000000001</v>
      </c>
      <c r="V102" s="55">
        <v>0.2903</v>
      </c>
      <c r="W102" s="55">
        <v>0.29020000000000001</v>
      </c>
      <c r="X102" s="55">
        <v>0.29020000000000001</v>
      </c>
      <c r="Y102" s="55">
        <v>0.29020000000000001</v>
      </c>
      <c r="Z102" s="55">
        <v>0.29039999999999999</v>
      </c>
      <c r="AA102" s="55">
        <v>0.29039999999999999</v>
      </c>
      <c r="AB102" s="55">
        <v>0.29010000000000002</v>
      </c>
      <c r="AC102" s="55">
        <v>0.2903</v>
      </c>
      <c r="AD102" s="55">
        <v>0.28999999999999998</v>
      </c>
      <c r="AE102" s="55">
        <v>0.28999999999999998</v>
      </c>
      <c r="AF102" s="55">
        <v>0.28999999999999998</v>
      </c>
    </row>
    <row r="103" spans="1:32" ht="18" x14ac:dyDescent="0.25">
      <c r="A103" s="38" t="s">
        <v>9</v>
      </c>
      <c r="B103" s="27">
        <v>0.23200000000000001</v>
      </c>
      <c r="C103" s="60">
        <v>5.0000000000000001E-4</v>
      </c>
      <c r="D103" s="55">
        <f t="shared" ca="1" si="6"/>
        <v>0.23219999999999999</v>
      </c>
      <c r="E103" s="55">
        <f t="shared" ca="1" si="5"/>
        <v>0.23230000000000001</v>
      </c>
      <c r="F103" s="55">
        <f t="shared" ca="1" si="5"/>
        <v>0.2324</v>
      </c>
      <c r="G103" s="55">
        <f t="shared" ca="1" si="5"/>
        <v>0.2324</v>
      </c>
      <c r="H103" s="55">
        <f t="shared" ca="1" si="5"/>
        <v>0.2321</v>
      </c>
      <c r="I103" s="55">
        <f t="shared" ca="1" si="5"/>
        <v>0.2324</v>
      </c>
      <c r="J103" s="55">
        <f t="shared" ca="1" si="5"/>
        <v>0.2324</v>
      </c>
      <c r="K103" s="55">
        <f t="shared" ca="1" si="5"/>
        <v>0.2321</v>
      </c>
      <c r="L103" s="55">
        <f t="shared" ca="1" si="5"/>
        <v>0.2324</v>
      </c>
      <c r="M103" s="55">
        <f t="shared" ca="1" si="5"/>
        <v>0.2321</v>
      </c>
      <c r="N103" s="55">
        <f t="shared" ca="1" si="5"/>
        <v>0.23219999999999999</v>
      </c>
      <c r="O103" s="55">
        <f t="shared" ca="1" si="5"/>
        <v>0.23200000000000001</v>
      </c>
      <c r="Q103">
        <v>23</v>
      </c>
      <c r="R103" t="s">
        <v>32</v>
      </c>
      <c r="S103">
        <v>0.23200000000000001</v>
      </c>
      <c r="T103">
        <v>5.0000000000000001E-4</v>
      </c>
      <c r="U103" s="55">
        <v>0.23200000000000001</v>
      </c>
      <c r="V103" s="55">
        <v>0.2321</v>
      </c>
      <c r="W103" s="55">
        <v>0.23230000000000001</v>
      </c>
      <c r="X103" s="55">
        <v>0.23200000000000001</v>
      </c>
      <c r="Y103" s="55">
        <v>0.23200000000000001</v>
      </c>
      <c r="Z103" s="55">
        <v>0.23219999999999999</v>
      </c>
      <c r="AA103" s="55">
        <v>0.2324</v>
      </c>
      <c r="AB103" s="55">
        <v>0.23219999999999999</v>
      </c>
      <c r="AC103" s="55">
        <v>0.2324</v>
      </c>
      <c r="AD103" s="55">
        <v>0.23200000000000001</v>
      </c>
      <c r="AE103" s="55">
        <v>0.2324</v>
      </c>
      <c r="AF103" s="55">
        <v>0.23200000000000001</v>
      </c>
    </row>
    <row r="104" spans="1:32" ht="18" x14ac:dyDescent="0.25">
      <c r="A104" s="38" t="s">
        <v>10</v>
      </c>
      <c r="B104" s="27">
        <v>0.17399999999999999</v>
      </c>
      <c r="C104" s="60">
        <v>5.0000000000000001E-4</v>
      </c>
      <c r="D104" s="55">
        <f t="shared" ca="1" si="6"/>
        <v>0.17430000000000001</v>
      </c>
      <c r="E104" s="55">
        <f t="shared" ca="1" si="5"/>
        <v>0.1744</v>
      </c>
      <c r="F104" s="55">
        <f t="shared" ca="1" si="5"/>
        <v>0.17399999999999999</v>
      </c>
      <c r="G104" s="55">
        <f t="shared" ca="1" si="5"/>
        <v>0.1744</v>
      </c>
      <c r="H104" s="55">
        <f t="shared" ca="1" si="5"/>
        <v>0.17430000000000001</v>
      </c>
      <c r="I104" s="55">
        <f t="shared" ca="1" si="5"/>
        <v>0.17430000000000001</v>
      </c>
      <c r="J104" s="55">
        <f t="shared" ca="1" si="5"/>
        <v>0.1741</v>
      </c>
      <c r="K104" s="55">
        <f t="shared" ca="1" si="5"/>
        <v>0.1744</v>
      </c>
      <c r="L104" s="55">
        <f t="shared" ca="1" si="5"/>
        <v>0.17430000000000001</v>
      </c>
      <c r="M104" s="55">
        <f t="shared" ca="1" si="5"/>
        <v>0.17399999999999999</v>
      </c>
      <c r="N104" s="55">
        <f t="shared" ca="1" si="5"/>
        <v>0.1741</v>
      </c>
      <c r="O104" s="55">
        <f t="shared" ca="1" si="5"/>
        <v>0.17399999999999999</v>
      </c>
      <c r="Q104">
        <v>24</v>
      </c>
      <c r="R104" t="s">
        <v>33</v>
      </c>
      <c r="S104">
        <v>0.17399999999999999</v>
      </c>
      <c r="T104">
        <v>5.0000000000000001E-4</v>
      </c>
      <c r="U104" s="55">
        <v>0.1741</v>
      </c>
      <c r="V104" s="55">
        <v>0.17399999999999999</v>
      </c>
      <c r="W104" s="55">
        <v>0.17430000000000001</v>
      </c>
      <c r="X104" s="55">
        <v>0.17419999999999999</v>
      </c>
      <c r="Y104" s="55">
        <v>0.17419999999999999</v>
      </c>
      <c r="Z104" s="55">
        <v>0.17430000000000001</v>
      </c>
      <c r="AA104" s="55">
        <v>0.17419999999999999</v>
      </c>
      <c r="AB104" s="55">
        <v>0.1744</v>
      </c>
      <c r="AC104" s="55">
        <v>0.1744</v>
      </c>
      <c r="AD104" s="55">
        <v>0.1741</v>
      </c>
      <c r="AE104" s="55">
        <v>0.17399999999999999</v>
      </c>
      <c r="AF104" s="55">
        <v>0.17399999999999999</v>
      </c>
    </row>
    <row r="105" spans="1:32" ht="18" x14ac:dyDescent="0.25">
      <c r="A105" s="38" t="s">
        <v>11</v>
      </c>
      <c r="B105" s="27">
        <v>0.124</v>
      </c>
      <c r="C105" s="60">
        <v>5.0000000000000001E-4</v>
      </c>
      <c r="D105" s="55">
        <f t="shared" ca="1" si="6"/>
        <v>0.1242</v>
      </c>
      <c r="E105" s="55">
        <f t="shared" ca="1" si="5"/>
        <v>0.1242</v>
      </c>
      <c r="F105" s="55">
        <f t="shared" ca="1" si="5"/>
        <v>0.1244</v>
      </c>
      <c r="G105" s="55">
        <f t="shared" ca="1" si="5"/>
        <v>0.1242</v>
      </c>
      <c r="H105" s="55">
        <f t="shared" ca="1" si="5"/>
        <v>0.124</v>
      </c>
      <c r="I105" s="55">
        <f t="shared" ca="1" si="5"/>
        <v>0.124</v>
      </c>
      <c r="J105" s="55">
        <f t="shared" ca="1" si="5"/>
        <v>0.12429999999999999</v>
      </c>
      <c r="K105" s="55">
        <f t="shared" ca="1" si="5"/>
        <v>0.124</v>
      </c>
      <c r="L105" s="55">
        <f t="shared" ca="1" si="5"/>
        <v>0.12429999999999999</v>
      </c>
      <c r="M105" s="55">
        <f t="shared" ca="1" si="5"/>
        <v>0.124</v>
      </c>
      <c r="N105" s="55">
        <f t="shared" ca="1" si="5"/>
        <v>0.1241</v>
      </c>
      <c r="O105" s="55">
        <f t="shared" ca="1" si="5"/>
        <v>0.124</v>
      </c>
      <c r="Q105">
        <v>25</v>
      </c>
      <c r="R105" t="s">
        <v>34</v>
      </c>
      <c r="S105">
        <v>0.124</v>
      </c>
      <c r="T105">
        <v>5.0000000000000001E-4</v>
      </c>
      <c r="U105" s="55">
        <v>0.12429999999999999</v>
      </c>
      <c r="V105" s="55">
        <v>0.1241</v>
      </c>
      <c r="W105" s="55">
        <v>0.1241</v>
      </c>
      <c r="X105" s="55">
        <v>0.1242</v>
      </c>
      <c r="Y105" s="55">
        <v>0.12429999999999999</v>
      </c>
      <c r="Z105" s="55">
        <v>0.124</v>
      </c>
      <c r="AA105" s="55">
        <v>0.1241</v>
      </c>
      <c r="AB105" s="55">
        <v>0.124</v>
      </c>
      <c r="AC105" s="55">
        <v>0.12429999999999999</v>
      </c>
      <c r="AD105" s="55">
        <v>0.124</v>
      </c>
      <c r="AE105" s="55">
        <v>0.124</v>
      </c>
      <c r="AF105" s="55">
        <v>0.1244</v>
      </c>
    </row>
    <row r="106" spans="1:32" ht="18" x14ac:dyDescent="0.25">
      <c r="A106" s="38" t="s">
        <v>12</v>
      </c>
      <c r="B106" s="27">
        <v>3.6999999999999998E-2</v>
      </c>
      <c r="C106" s="60">
        <v>5.0000000000000001E-4</v>
      </c>
      <c r="D106" s="55">
        <f t="shared" ca="1" si="6"/>
        <v>3.6999999999999998E-2</v>
      </c>
      <c r="E106" s="55">
        <f t="shared" ca="1" si="6"/>
        <v>3.6999999999999998E-2</v>
      </c>
      <c r="F106" s="55">
        <f t="shared" ca="1" si="6"/>
        <v>3.7400000000000003E-2</v>
      </c>
      <c r="G106" s="55">
        <f t="shared" ca="1" si="6"/>
        <v>3.6999999999999998E-2</v>
      </c>
      <c r="H106" s="55">
        <f t="shared" ca="1" si="6"/>
        <v>3.7199999999999997E-2</v>
      </c>
      <c r="I106" s="55">
        <f t="shared" ca="1" si="6"/>
        <v>3.73E-2</v>
      </c>
      <c r="J106" s="55">
        <f t="shared" ca="1" si="6"/>
        <v>3.7400000000000003E-2</v>
      </c>
      <c r="K106" s="55">
        <f t="shared" ca="1" si="6"/>
        <v>3.7199999999999997E-2</v>
      </c>
      <c r="L106" s="55">
        <f t="shared" ca="1" si="6"/>
        <v>3.7400000000000003E-2</v>
      </c>
      <c r="M106" s="55">
        <f t="shared" ca="1" si="6"/>
        <v>3.7199999999999997E-2</v>
      </c>
      <c r="N106" s="55">
        <f t="shared" ca="1" si="6"/>
        <v>3.7100000000000001E-2</v>
      </c>
      <c r="O106" s="55">
        <f t="shared" ca="1" si="6"/>
        <v>3.6999999999999998E-2</v>
      </c>
      <c r="Q106">
        <v>26</v>
      </c>
      <c r="R106" t="s">
        <v>35</v>
      </c>
      <c r="S106">
        <v>3.6999999999999998E-2</v>
      </c>
      <c r="T106">
        <v>5.0000000000000001E-4</v>
      </c>
      <c r="U106" s="55">
        <v>3.6999999999999998E-2</v>
      </c>
      <c r="V106" s="55">
        <v>3.7199999999999997E-2</v>
      </c>
      <c r="W106" s="55">
        <v>3.7199999999999997E-2</v>
      </c>
      <c r="X106" s="55">
        <v>3.7199999999999997E-2</v>
      </c>
      <c r="Y106" s="55">
        <v>3.73E-2</v>
      </c>
      <c r="Z106" s="55">
        <v>3.73E-2</v>
      </c>
      <c r="AA106" s="55">
        <v>3.6999999999999998E-2</v>
      </c>
      <c r="AB106" s="55">
        <v>3.73E-2</v>
      </c>
      <c r="AC106" s="55">
        <v>3.73E-2</v>
      </c>
      <c r="AD106" s="55">
        <v>3.7199999999999997E-2</v>
      </c>
      <c r="AE106" s="55">
        <v>3.7199999999999997E-2</v>
      </c>
      <c r="AF106" s="55">
        <v>3.6999999999999998E-2</v>
      </c>
    </row>
    <row r="107" spans="1:32" ht="18" x14ac:dyDescent="0.25">
      <c r="A107" s="38" t="s">
        <v>13</v>
      </c>
      <c r="B107" s="59" t="s">
        <v>26</v>
      </c>
      <c r="C107" s="60">
        <v>5.0000000000000001E-4</v>
      </c>
      <c r="D107" s="55" t="e">
        <f t="shared" ca="1" si="6"/>
        <v>#VALUE!</v>
      </c>
      <c r="E107" s="55" t="e">
        <f t="shared" ca="1" si="6"/>
        <v>#VALUE!</v>
      </c>
      <c r="F107" s="55" t="e">
        <f t="shared" ca="1" si="6"/>
        <v>#VALUE!</v>
      </c>
      <c r="G107" s="55" t="e">
        <f t="shared" ca="1" si="6"/>
        <v>#VALUE!</v>
      </c>
      <c r="H107" s="55" t="e">
        <f t="shared" ca="1" si="6"/>
        <v>#VALUE!</v>
      </c>
      <c r="I107" s="55" t="e">
        <f t="shared" ca="1" si="6"/>
        <v>#VALUE!</v>
      </c>
      <c r="J107" s="55" t="e">
        <f t="shared" ca="1" si="6"/>
        <v>#VALUE!</v>
      </c>
      <c r="K107" s="55" t="e">
        <f t="shared" ca="1" si="6"/>
        <v>#VALUE!</v>
      </c>
      <c r="L107" s="55" t="e">
        <f t="shared" ca="1" si="6"/>
        <v>#VALUE!</v>
      </c>
      <c r="M107" s="55" t="e">
        <f t="shared" ca="1" si="6"/>
        <v>#VALUE!</v>
      </c>
      <c r="N107" s="55" t="e">
        <f t="shared" ca="1" si="6"/>
        <v>#VALUE!</v>
      </c>
      <c r="O107" s="55" t="e">
        <f t="shared" ca="1" si="6"/>
        <v>#VALUE!</v>
      </c>
      <c r="Q107">
        <v>27</v>
      </c>
      <c r="R107" t="s">
        <v>36</v>
      </c>
      <c r="S107" t="s">
        <v>26</v>
      </c>
      <c r="T107">
        <v>5.0000000000000001E-4</v>
      </c>
      <c r="U107" s="55" t="e">
        <v>#VALUE!</v>
      </c>
      <c r="V107" s="55" t="e">
        <v>#VALUE!</v>
      </c>
      <c r="W107" s="55" t="e">
        <v>#VALUE!</v>
      </c>
      <c r="X107" s="55" t="e">
        <v>#VALUE!</v>
      </c>
      <c r="Y107" s="55" t="e">
        <v>#VALUE!</v>
      </c>
      <c r="Z107" s="55" t="e">
        <v>#VALUE!</v>
      </c>
      <c r="AA107" s="55" t="e">
        <v>#VALUE!</v>
      </c>
      <c r="AB107" s="55" t="e">
        <v>#VALUE!</v>
      </c>
      <c r="AC107" s="55" t="e">
        <v>#VALUE!</v>
      </c>
      <c r="AD107" s="55" t="e">
        <v>#VALUE!</v>
      </c>
      <c r="AE107" s="55" t="e">
        <v>#VALUE!</v>
      </c>
      <c r="AF107" s="55" t="e">
        <v>#VALUE!</v>
      </c>
    </row>
    <row r="108" spans="1:32" ht="18" x14ac:dyDescent="0.25">
      <c r="A108" s="41" t="s">
        <v>8</v>
      </c>
      <c r="B108" s="29">
        <v>0.20499999999999999</v>
      </c>
      <c r="C108" s="60">
        <v>5.0000000000000001E-4</v>
      </c>
      <c r="D108" s="55">
        <f t="shared" ca="1" si="6"/>
        <v>0.2051</v>
      </c>
      <c r="E108" s="55">
        <f t="shared" ca="1" si="6"/>
        <v>0.20499999999999999</v>
      </c>
      <c r="F108" s="55">
        <f t="shared" ca="1" si="6"/>
        <v>0.20519999999999999</v>
      </c>
      <c r="G108" s="55">
        <f t="shared" ca="1" si="6"/>
        <v>0.20499999999999999</v>
      </c>
      <c r="H108" s="55">
        <f t="shared" ca="1" si="6"/>
        <v>0.2051</v>
      </c>
      <c r="I108" s="55">
        <f t="shared" ca="1" si="6"/>
        <v>0.2054</v>
      </c>
      <c r="J108" s="55">
        <f t="shared" ca="1" si="6"/>
        <v>0.20530000000000001</v>
      </c>
      <c r="K108" s="55">
        <f t="shared" ca="1" si="6"/>
        <v>0.20499999999999999</v>
      </c>
      <c r="L108" s="55">
        <f t="shared" ca="1" si="6"/>
        <v>0.20519999999999999</v>
      </c>
      <c r="M108" s="55">
        <f t="shared" ca="1" si="6"/>
        <v>0.20519999999999999</v>
      </c>
      <c r="N108" s="55">
        <f t="shared" ca="1" si="6"/>
        <v>0.2054</v>
      </c>
      <c r="O108" s="55">
        <f t="shared" ca="1" si="6"/>
        <v>0.20499999999999999</v>
      </c>
      <c r="Q108">
        <v>28</v>
      </c>
      <c r="R108" t="s">
        <v>31</v>
      </c>
      <c r="S108">
        <v>0.20499999999999999</v>
      </c>
      <c r="T108">
        <v>5.0000000000000001E-4</v>
      </c>
      <c r="U108" s="55">
        <v>0.2051</v>
      </c>
      <c r="V108" s="55">
        <v>0.2054</v>
      </c>
      <c r="W108" s="55">
        <v>0.20530000000000001</v>
      </c>
      <c r="X108" s="55">
        <v>0.20499999999999999</v>
      </c>
      <c r="Y108" s="55">
        <v>0.20530000000000001</v>
      </c>
      <c r="Z108" s="55">
        <v>0.20530000000000001</v>
      </c>
      <c r="AA108" s="55">
        <v>0.20499999999999999</v>
      </c>
      <c r="AB108" s="55">
        <v>0.2051</v>
      </c>
      <c r="AC108" s="55">
        <v>0.2051</v>
      </c>
      <c r="AD108" s="55">
        <v>0.20499999999999999</v>
      </c>
      <c r="AE108" s="55">
        <v>0.20519999999999999</v>
      </c>
      <c r="AF108" s="55">
        <v>0.20519999999999999</v>
      </c>
    </row>
    <row r="109" spans="1:32" ht="18" x14ac:dyDescent="0.25">
      <c r="A109" s="41" t="s">
        <v>9</v>
      </c>
      <c r="B109" s="29">
        <v>0.17499999999999999</v>
      </c>
      <c r="C109" s="60">
        <v>5.0000000000000001E-4</v>
      </c>
      <c r="D109" s="55">
        <f t="shared" ca="1" si="6"/>
        <v>0.17499999999999999</v>
      </c>
      <c r="E109" s="55">
        <f t="shared" ca="1" si="6"/>
        <v>0.1754</v>
      </c>
      <c r="F109" s="55">
        <f t="shared" ca="1" si="6"/>
        <v>0.1754</v>
      </c>
      <c r="G109" s="55">
        <f t="shared" ca="1" si="6"/>
        <v>0.17499999999999999</v>
      </c>
      <c r="H109" s="55">
        <f t="shared" ca="1" si="6"/>
        <v>0.1754</v>
      </c>
      <c r="I109" s="55">
        <f t="shared" ca="1" si="6"/>
        <v>0.17519999999999999</v>
      </c>
      <c r="J109" s="55">
        <f t="shared" ca="1" si="6"/>
        <v>0.17530000000000001</v>
      </c>
      <c r="K109" s="55">
        <f t="shared" ca="1" si="6"/>
        <v>0.17530000000000001</v>
      </c>
      <c r="L109" s="55">
        <f t="shared" ca="1" si="6"/>
        <v>0.1754</v>
      </c>
      <c r="M109" s="55">
        <f t="shared" ca="1" si="6"/>
        <v>0.1754</v>
      </c>
      <c r="N109" s="55">
        <f t="shared" ca="1" si="6"/>
        <v>0.17510000000000001</v>
      </c>
      <c r="O109" s="55">
        <f t="shared" ca="1" si="6"/>
        <v>0.17499999999999999</v>
      </c>
      <c r="Q109">
        <v>29</v>
      </c>
      <c r="R109" t="s">
        <v>32</v>
      </c>
      <c r="S109">
        <v>0.17499999999999999</v>
      </c>
      <c r="T109">
        <v>5.0000000000000001E-4</v>
      </c>
      <c r="U109" s="55">
        <v>0.1754</v>
      </c>
      <c r="V109" s="55">
        <v>0.17519999999999999</v>
      </c>
      <c r="W109" s="55">
        <v>0.1754</v>
      </c>
      <c r="X109" s="55">
        <v>0.17499999999999999</v>
      </c>
      <c r="Y109" s="55">
        <v>0.17510000000000001</v>
      </c>
      <c r="Z109" s="55">
        <v>0.17519999999999999</v>
      </c>
      <c r="AA109" s="55">
        <v>0.17499999999999999</v>
      </c>
      <c r="AB109" s="55">
        <v>0.17530000000000001</v>
      </c>
      <c r="AC109" s="55">
        <v>0.17499999999999999</v>
      </c>
      <c r="AD109" s="55">
        <v>0.17530000000000001</v>
      </c>
      <c r="AE109" s="55">
        <v>0.17499999999999999</v>
      </c>
      <c r="AF109" s="55">
        <v>0.17510000000000001</v>
      </c>
    </row>
    <row r="110" spans="1:32" ht="18" x14ac:dyDescent="0.25">
      <c r="A110" s="41" t="s">
        <v>10</v>
      </c>
      <c r="B110" s="29">
        <v>0.14499999999999999</v>
      </c>
      <c r="C110" s="60">
        <v>5.0000000000000001E-4</v>
      </c>
      <c r="D110" s="55">
        <f t="shared" ca="1" si="6"/>
        <v>0.1452</v>
      </c>
      <c r="E110" s="55">
        <f t="shared" ca="1" si="6"/>
        <v>0.14530000000000001</v>
      </c>
      <c r="F110" s="55">
        <f t="shared" ca="1" si="6"/>
        <v>0.14510000000000001</v>
      </c>
      <c r="G110" s="55">
        <f t="shared" ca="1" si="6"/>
        <v>0.1452</v>
      </c>
      <c r="H110" s="55">
        <f t="shared" ca="1" si="6"/>
        <v>0.14530000000000001</v>
      </c>
      <c r="I110" s="55">
        <f t="shared" ca="1" si="6"/>
        <v>0.14499999999999999</v>
      </c>
      <c r="J110" s="55">
        <f t="shared" ca="1" si="6"/>
        <v>0.1454</v>
      </c>
      <c r="K110" s="55">
        <f t="shared" ca="1" si="6"/>
        <v>0.14530000000000001</v>
      </c>
      <c r="L110" s="55">
        <f t="shared" ca="1" si="6"/>
        <v>0.14499999999999999</v>
      </c>
      <c r="M110" s="55">
        <f t="shared" ca="1" si="6"/>
        <v>0.14530000000000001</v>
      </c>
      <c r="N110" s="55">
        <f t="shared" ca="1" si="6"/>
        <v>0.14530000000000001</v>
      </c>
      <c r="O110" s="55">
        <f t="shared" ca="1" si="6"/>
        <v>0.1454</v>
      </c>
      <c r="Q110">
        <v>30</v>
      </c>
      <c r="R110" t="s">
        <v>33</v>
      </c>
      <c r="S110">
        <v>0.14499999999999999</v>
      </c>
      <c r="T110">
        <v>5.0000000000000001E-4</v>
      </c>
      <c r="U110" s="55">
        <v>0.1452</v>
      </c>
      <c r="V110" s="55">
        <v>0.14530000000000001</v>
      </c>
      <c r="W110" s="55">
        <v>0.14499999999999999</v>
      </c>
      <c r="X110" s="55">
        <v>0.1454</v>
      </c>
      <c r="Y110" s="55">
        <v>0.1452</v>
      </c>
      <c r="Z110" s="55">
        <v>0.14530000000000001</v>
      </c>
      <c r="AA110" s="55">
        <v>0.14510000000000001</v>
      </c>
      <c r="AB110" s="55">
        <v>0.14530000000000001</v>
      </c>
      <c r="AC110" s="55">
        <v>0.1454</v>
      </c>
      <c r="AD110" s="55">
        <v>0.14530000000000001</v>
      </c>
      <c r="AE110" s="55">
        <v>0.1452</v>
      </c>
      <c r="AF110" s="55">
        <v>0.14510000000000001</v>
      </c>
    </row>
    <row r="111" spans="1:32" ht="18" x14ac:dyDescent="0.25">
      <c r="A111" s="41" t="s">
        <v>11</v>
      </c>
      <c r="B111" s="29">
        <v>0.11749999999999999</v>
      </c>
      <c r="C111" s="60">
        <v>5.0000000000000001E-4</v>
      </c>
      <c r="D111" s="55">
        <f t="shared" ca="1" si="6"/>
        <v>0.11749999999999999</v>
      </c>
      <c r="E111" s="55">
        <f t="shared" ca="1" si="6"/>
        <v>0.1177</v>
      </c>
      <c r="F111" s="55">
        <f t="shared" ca="1" si="6"/>
        <v>0.1176</v>
      </c>
      <c r="G111" s="55">
        <f t="shared" ca="1" si="6"/>
        <v>0.1178</v>
      </c>
      <c r="H111" s="55">
        <f t="shared" ca="1" si="6"/>
        <v>0.1178</v>
      </c>
      <c r="I111" s="55">
        <f t="shared" ca="1" si="6"/>
        <v>0.1179</v>
      </c>
      <c r="J111" s="55">
        <f t="shared" ca="1" si="6"/>
        <v>0.1177</v>
      </c>
      <c r="K111" s="55">
        <f t="shared" ca="1" si="6"/>
        <v>0.11749999999999999</v>
      </c>
      <c r="L111" s="55">
        <f t="shared" ca="1" si="6"/>
        <v>0.1176</v>
      </c>
      <c r="M111" s="55">
        <f t="shared" ca="1" si="6"/>
        <v>0.1177</v>
      </c>
      <c r="N111" s="55">
        <f t="shared" ca="1" si="6"/>
        <v>0.1178</v>
      </c>
      <c r="O111" s="55">
        <f t="shared" ca="1" si="6"/>
        <v>0.1177</v>
      </c>
      <c r="Q111">
        <v>31</v>
      </c>
      <c r="R111" t="s">
        <v>34</v>
      </c>
      <c r="S111">
        <v>0.11749999999999999</v>
      </c>
      <c r="T111">
        <v>5.0000000000000001E-4</v>
      </c>
      <c r="U111" s="55">
        <v>0.1176</v>
      </c>
      <c r="V111" s="55">
        <v>0.1177</v>
      </c>
      <c r="W111" s="55">
        <v>0.1177</v>
      </c>
      <c r="X111" s="55">
        <v>0.1177</v>
      </c>
      <c r="Y111" s="55">
        <v>0.1178</v>
      </c>
      <c r="Z111" s="55">
        <v>0.11749999999999999</v>
      </c>
      <c r="AA111" s="55">
        <v>0.1176</v>
      </c>
      <c r="AB111" s="55">
        <v>0.1176</v>
      </c>
      <c r="AC111" s="55">
        <v>0.1179</v>
      </c>
      <c r="AD111" s="55">
        <v>0.11749999999999999</v>
      </c>
      <c r="AE111" s="55">
        <v>0.1178</v>
      </c>
      <c r="AF111" s="55">
        <v>0.11749999999999999</v>
      </c>
    </row>
    <row r="112" spans="1:32" ht="18" x14ac:dyDescent="0.25">
      <c r="A112" s="41" t="s">
        <v>12</v>
      </c>
      <c r="B112" s="29">
        <v>7.2499999999999995E-2</v>
      </c>
      <c r="C112" s="60">
        <v>5.0000000000000001E-4</v>
      </c>
      <c r="D112" s="55">
        <f t="shared" ca="1" si="6"/>
        <v>7.2700000000000001E-2</v>
      </c>
      <c r="E112" s="55">
        <f t="shared" ca="1" si="6"/>
        <v>7.2499999999999995E-2</v>
      </c>
      <c r="F112" s="55">
        <f t="shared" ca="1" si="6"/>
        <v>7.2599999999999998E-2</v>
      </c>
      <c r="G112" s="55">
        <f t="shared" ca="1" si="6"/>
        <v>7.2499999999999995E-2</v>
      </c>
      <c r="H112" s="55">
        <f t="shared" ca="1" si="6"/>
        <v>7.2700000000000001E-2</v>
      </c>
      <c r="I112" s="55">
        <f t="shared" ca="1" si="6"/>
        <v>7.2700000000000001E-2</v>
      </c>
      <c r="J112" s="55">
        <f t="shared" ca="1" si="6"/>
        <v>7.2599999999999998E-2</v>
      </c>
      <c r="K112" s="55">
        <f t="shared" ca="1" si="6"/>
        <v>7.2900000000000006E-2</v>
      </c>
      <c r="L112" s="55">
        <f t="shared" ca="1" si="6"/>
        <v>7.2599999999999998E-2</v>
      </c>
      <c r="M112" s="55">
        <f t="shared" ca="1" si="6"/>
        <v>7.2800000000000004E-2</v>
      </c>
      <c r="N112" s="55">
        <f t="shared" ca="1" si="6"/>
        <v>7.2499999999999995E-2</v>
      </c>
      <c r="O112" s="55">
        <f t="shared" ca="1" si="6"/>
        <v>7.2800000000000004E-2</v>
      </c>
      <c r="Q112">
        <v>32</v>
      </c>
      <c r="R112" t="s">
        <v>35</v>
      </c>
      <c r="S112">
        <v>7.2499999999999995E-2</v>
      </c>
      <c r="T112">
        <v>5.0000000000000001E-4</v>
      </c>
      <c r="U112" s="55">
        <v>7.2499999999999995E-2</v>
      </c>
      <c r="V112" s="55">
        <v>7.2700000000000001E-2</v>
      </c>
      <c r="W112" s="55">
        <v>7.2800000000000004E-2</v>
      </c>
      <c r="X112" s="55">
        <v>7.2900000000000006E-2</v>
      </c>
      <c r="Y112" s="55">
        <v>7.2499999999999995E-2</v>
      </c>
      <c r="Z112" s="55">
        <v>7.2800000000000004E-2</v>
      </c>
      <c r="AA112" s="55">
        <v>7.2599999999999998E-2</v>
      </c>
      <c r="AB112" s="55">
        <v>7.2599999999999998E-2</v>
      </c>
      <c r="AC112" s="55">
        <v>7.2800000000000004E-2</v>
      </c>
      <c r="AD112" s="55">
        <v>7.2700000000000001E-2</v>
      </c>
      <c r="AE112" s="55">
        <v>7.2700000000000001E-2</v>
      </c>
      <c r="AF112" s="55">
        <v>7.2599999999999998E-2</v>
      </c>
    </row>
    <row r="113" spans="1:32" ht="18" x14ac:dyDescent="0.25">
      <c r="A113" s="41" t="s">
        <v>13</v>
      </c>
      <c r="B113" s="29">
        <v>0.12</v>
      </c>
      <c r="C113" s="60">
        <v>5.0000000000000001E-4</v>
      </c>
      <c r="D113" s="55">
        <f t="shared" ca="1" si="6"/>
        <v>0.1201</v>
      </c>
      <c r="E113" s="55">
        <f t="shared" ca="1" si="6"/>
        <v>0.12</v>
      </c>
      <c r="F113" s="55">
        <f t="shared" ca="1" si="6"/>
        <v>0.1201</v>
      </c>
      <c r="G113" s="55">
        <f t="shared" ca="1" si="6"/>
        <v>0.1201</v>
      </c>
      <c r="H113" s="55">
        <f t="shared" ca="1" si="6"/>
        <v>0.1201</v>
      </c>
      <c r="I113" s="55">
        <f t="shared" ca="1" si="6"/>
        <v>0.1201</v>
      </c>
      <c r="J113" s="55">
        <f t="shared" ca="1" si="6"/>
        <v>0.1203</v>
      </c>
      <c r="K113" s="55">
        <f t="shared" ca="1" si="6"/>
        <v>0.1202</v>
      </c>
      <c r="L113" s="55">
        <f t="shared" ca="1" si="6"/>
        <v>0.1201</v>
      </c>
      <c r="M113" s="55">
        <f t="shared" ca="1" si="6"/>
        <v>0.1202</v>
      </c>
      <c r="N113" s="55">
        <f t="shared" ca="1" si="6"/>
        <v>0.1201</v>
      </c>
      <c r="O113" s="55">
        <f t="shared" ca="1" si="6"/>
        <v>0.1203</v>
      </c>
      <c r="Q113">
        <v>33</v>
      </c>
      <c r="R113" t="s">
        <v>36</v>
      </c>
      <c r="S113">
        <v>0.12</v>
      </c>
      <c r="T113">
        <v>5.0000000000000001E-4</v>
      </c>
      <c r="U113" s="55">
        <v>0.12039999999999999</v>
      </c>
      <c r="V113" s="55">
        <v>0.1201</v>
      </c>
      <c r="W113" s="55">
        <v>0.12</v>
      </c>
      <c r="X113" s="55">
        <v>0.1201</v>
      </c>
      <c r="Y113" s="55">
        <v>0.1203</v>
      </c>
      <c r="Z113" s="55">
        <v>0.1203</v>
      </c>
      <c r="AA113" s="55">
        <v>0.1202</v>
      </c>
      <c r="AB113" s="55">
        <v>0.1203</v>
      </c>
      <c r="AC113" s="55">
        <v>0.1201</v>
      </c>
      <c r="AD113" s="55">
        <v>0.12039999999999999</v>
      </c>
      <c r="AE113" s="55">
        <v>0.12</v>
      </c>
      <c r="AF113" s="55">
        <v>0.12</v>
      </c>
    </row>
    <row r="114" spans="1:32" ht="18" x14ac:dyDescent="0.25">
      <c r="A114" s="43" t="s">
        <v>8</v>
      </c>
      <c r="B114" s="31">
        <v>0.23499999999999999</v>
      </c>
      <c r="C114" s="60">
        <v>5.0000000000000001E-4</v>
      </c>
      <c r="D114" s="55">
        <f t="shared" ca="1" si="6"/>
        <v>0.2354</v>
      </c>
      <c r="E114" s="55">
        <f t="shared" ca="1" si="6"/>
        <v>0.2351</v>
      </c>
      <c r="F114" s="55">
        <f t="shared" ca="1" si="6"/>
        <v>0.2351</v>
      </c>
      <c r="G114" s="55">
        <f t="shared" ca="1" si="6"/>
        <v>0.23530000000000001</v>
      </c>
      <c r="H114" s="55">
        <f t="shared" ca="1" si="6"/>
        <v>0.2351</v>
      </c>
      <c r="I114" s="55">
        <f t="shared" ca="1" si="6"/>
        <v>0.23530000000000001</v>
      </c>
      <c r="J114" s="55">
        <f t="shared" ca="1" si="6"/>
        <v>0.23499999999999999</v>
      </c>
      <c r="K114" s="55">
        <f t="shared" ca="1" si="6"/>
        <v>0.23519999999999999</v>
      </c>
      <c r="L114" s="55">
        <f t="shared" ca="1" si="6"/>
        <v>0.2351</v>
      </c>
      <c r="M114" s="55">
        <f t="shared" ca="1" si="6"/>
        <v>0.2351</v>
      </c>
      <c r="N114" s="55">
        <f t="shared" ca="1" si="6"/>
        <v>0.23499999999999999</v>
      </c>
      <c r="O114" s="55">
        <f t="shared" ca="1" si="6"/>
        <v>0.2351</v>
      </c>
      <c r="Q114">
        <v>34</v>
      </c>
      <c r="R114" t="s">
        <v>31</v>
      </c>
      <c r="S114">
        <v>0.23499999999999999</v>
      </c>
      <c r="T114">
        <v>5.0000000000000001E-4</v>
      </c>
      <c r="U114" s="55">
        <v>0.23519999999999999</v>
      </c>
      <c r="V114" s="55">
        <v>0.23519999999999999</v>
      </c>
      <c r="W114" s="55">
        <v>0.2354</v>
      </c>
      <c r="X114" s="55">
        <v>0.23530000000000001</v>
      </c>
      <c r="Y114" s="55">
        <v>0.23499999999999999</v>
      </c>
      <c r="Z114" s="55">
        <v>0.23499999999999999</v>
      </c>
      <c r="AA114" s="55">
        <v>0.23499999999999999</v>
      </c>
      <c r="AB114" s="55">
        <v>0.23499999999999999</v>
      </c>
      <c r="AC114" s="55">
        <v>0.23530000000000001</v>
      </c>
      <c r="AD114" s="55">
        <v>0.2354</v>
      </c>
      <c r="AE114" s="55">
        <v>0.23499999999999999</v>
      </c>
      <c r="AF114" s="55">
        <v>0.23530000000000001</v>
      </c>
    </row>
    <row r="115" spans="1:32" ht="18" x14ac:dyDescent="0.25">
      <c r="A115" s="43" t="s">
        <v>9</v>
      </c>
      <c r="B115" s="31">
        <v>0.1875</v>
      </c>
      <c r="C115" s="60">
        <v>5.0000000000000001E-4</v>
      </c>
      <c r="D115" s="55">
        <f t="shared" ca="1" si="6"/>
        <v>0.18790000000000001</v>
      </c>
      <c r="E115" s="55">
        <f t="shared" ca="1" si="6"/>
        <v>0.18770000000000001</v>
      </c>
      <c r="F115" s="55">
        <f t="shared" ca="1" si="6"/>
        <v>0.18770000000000001</v>
      </c>
      <c r="G115" s="55">
        <f t="shared" ca="1" si="6"/>
        <v>0.18790000000000001</v>
      </c>
      <c r="H115" s="55">
        <f t="shared" ca="1" si="6"/>
        <v>0.18779999999999999</v>
      </c>
      <c r="I115" s="55">
        <f t="shared" ca="1" si="6"/>
        <v>0.18759999999999999</v>
      </c>
      <c r="J115" s="55">
        <f t="shared" ca="1" si="6"/>
        <v>0.18790000000000001</v>
      </c>
      <c r="K115" s="55">
        <f t="shared" ca="1" si="6"/>
        <v>0.18790000000000001</v>
      </c>
      <c r="L115" s="55">
        <f t="shared" ca="1" si="6"/>
        <v>0.18770000000000001</v>
      </c>
      <c r="M115" s="55">
        <f t="shared" ca="1" si="6"/>
        <v>0.18770000000000001</v>
      </c>
      <c r="N115" s="55">
        <f t="shared" ca="1" si="6"/>
        <v>0.18759999999999999</v>
      </c>
      <c r="O115" s="55">
        <f t="shared" ca="1" si="6"/>
        <v>0.18759999999999999</v>
      </c>
      <c r="Q115">
        <v>35</v>
      </c>
      <c r="R115" t="s">
        <v>32</v>
      </c>
      <c r="S115">
        <v>0.1875</v>
      </c>
      <c r="T115">
        <v>5.0000000000000001E-4</v>
      </c>
      <c r="U115" s="55">
        <v>0.18779999999999999</v>
      </c>
      <c r="V115" s="55">
        <v>0.18759999999999999</v>
      </c>
      <c r="W115" s="55">
        <v>0.18770000000000001</v>
      </c>
      <c r="X115" s="55">
        <v>0.18759999999999999</v>
      </c>
      <c r="Y115" s="55">
        <v>0.1875</v>
      </c>
      <c r="Z115" s="55">
        <v>0.18779999999999999</v>
      </c>
      <c r="AA115" s="55">
        <v>0.18770000000000001</v>
      </c>
      <c r="AB115" s="55">
        <v>0.18790000000000001</v>
      </c>
      <c r="AC115" s="55">
        <v>0.18770000000000001</v>
      </c>
      <c r="AD115" s="55">
        <v>0.1875</v>
      </c>
      <c r="AE115" s="55">
        <v>0.18790000000000001</v>
      </c>
      <c r="AF115" s="55">
        <v>0.18759999999999999</v>
      </c>
    </row>
    <row r="116" spans="1:32" ht="18" x14ac:dyDescent="0.25">
      <c r="A116" s="43" t="s">
        <v>10</v>
      </c>
      <c r="B116" s="31">
        <v>0.14249999999999999</v>
      </c>
      <c r="C116" s="60">
        <v>5.0000000000000001E-4</v>
      </c>
      <c r="D116" s="55">
        <f t="shared" ca="1" si="6"/>
        <v>0.1426</v>
      </c>
      <c r="E116" s="55">
        <f t="shared" ca="1" si="6"/>
        <v>0.14269999999999999</v>
      </c>
      <c r="F116" s="55">
        <f t="shared" ca="1" si="6"/>
        <v>0.1426</v>
      </c>
      <c r="G116" s="55">
        <f t="shared" ca="1" si="6"/>
        <v>0.1429</v>
      </c>
      <c r="H116" s="55">
        <f t="shared" ca="1" si="6"/>
        <v>0.14280000000000001</v>
      </c>
      <c r="I116" s="55">
        <f t="shared" ca="1" si="6"/>
        <v>0.14249999999999999</v>
      </c>
      <c r="J116" s="55">
        <f t="shared" ca="1" si="6"/>
        <v>0.1429</v>
      </c>
      <c r="K116" s="55">
        <f t="shared" ca="1" si="6"/>
        <v>0.14269999999999999</v>
      </c>
      <c r="L116" s="55">
        <f t="shared" ca="1" si="6"/>
        <v>0.1429</v>
      </c>
      <c r="M116" s="55">
        <f t="shared" ca="1" si="6"/>
        <v>0.14269999999999999</v>
      </c>
      <c r="N116" s="55">
        <f t="shared" ca="1" si="6"/>
        <v>0.1426</v>
      </c>
      <c r="O116" s="55">
        <f t="shared" ca="1" si="6"/>
        <v>0.14249999999999999</v>
      </c>
      <c r="Q116">
        <v>36</v>
      </c>
      <c r="R116" t="s">
        <v>33</v>
      </c>
      <c r="S116">
        <v>0.14249999999999999</v>
      </c>
      <c r="T116">
        <v>5.0000000000000001E-4</v>
      </c>
      <c r="U116" s="55">
        <v>0.14269999999999999</v>
      </c>
      <c r="V116" s="55">
        <v>0.14249999999999999</v>
      </c>
      <c r="W116" s="55">
        <v>0.1426</v>
      </c>
      <c r="X116" s="55">
        <v>0.1426</v>
      </c>
      <c r="Y116" s="55">
        <v>0.1426</v>
      </c>
      <c r="Z116" s="55">
        <v>0.14280000000000001</v>
      </c>
      <c r="AA116" s="55">
        <v>0.1429</v>
      </c>
      <c r="AB116" s="55">
        <v>0.14269999999999999</v>
      </c>
      <c r="AC116" s="55">
        <v>0.14249999999999999</v>
      </c>
      <c r="AD116" s="55">
        <v>0.1426</v>
      </c>
      <c r="AE116" s="55">
        <v>0.14249999999999999</v>
      </c>
      <c r="AF116" s="55">
        <v>0.1426</v>
      </c>
    </row>
    <row r="117" spans="1:32" ht="18" x14ac:dyDescent="0.25">
      <c r="A117" s="43" t="s">
        <v>11</v>
      </c>
      <c r="B117" s="31">
        <v>0.1</v>
      </c>
      <c r="C117" s="60">
        <v>5.0000000000000001E-4</v>
      </c>
      <c r="D117" s="55">
        <f t="shared" ca="1" si="6"/>
        <v>0.1002</v>
      </c>
      <c r="E117" s="55">
        <f t="shared" ca="1" si="6"/>
        <v>0.1</v>
      </c>
      <c r="F117" s="55">
        <f t="shared" ca="1" si="6"/>
        <v>0.1004</v>
      </c>
      <c r="G117" s="55">
        <f t="shared" ca="1" si="6"/>
        <v>0.1003</v>
      </c>
      <c r="H117" s="55">
        <f t="shared" ca="1" si="6"/>
        <v>0.1</v>
      </c>
      <c r="I117" s="55">
        <f t="shared" ca="1" si="6"/>
        <v>0.1004</v>
      </c>
      <c r="J117" s="55">
        <f t="shared" ca="1" si="6"/>
        <v>0.1</v>
      </c>
      <c r="K117" s="55">
        <f t="shared" ca="1" si="6"/>
        <v>0.1</v>
      </c>
      <c r="L117" s="55">
        <f t="shared" ca="1" si="6"/>
        <v>0.10009999999999999</v>
      </c>
      <c r="M117" s="55">
        <f t="shared" ca="1" si="6"/>
        <v>0.10009999999999999</v>
      </c>
      <c r="N117" s="55">
        <f t="shared" ca="1" si="6"/>
        <v>0.10009999999999999</v>
      </c>
      <c r="O117" s="55">
        <f t="shared" ca="1" si="6"/>
        <v>0.1002</v>
      </c>
      <c r="Q117">
        <v>37</v>
      </c>
      <c r="R117" t="s">
        <v>34</v>
      </c>
      <c r="S117">
        <v>0.1</v>
      </c>
      <c r="T117">
        <v>5.0000000000000001E-4</v>
      </c>
      <c r="U117" s="55">
        <v>0.10009999999999999</v>
      </c>
      <c r="V117" s="55">
        <v>0.1002</v>
      </c>
      <c r="W117" s="55">
        <v>0.10009999999999999</v>
      </c>
      <c r="X117" s="55">
        <v>0.1002</v>
      </c>
      <c r="Y117" s="55">
        <v>0.1</v>
      </c>
      <c r="Z117" s="55">
        <v>0.1003</v>
      </c>
      <c r="AA117" s="55">
        <v>0.1002</v>
      </c>
      <c r="AB117" s="55">
        <v>0.1</v>
      </c>
      <c r="AC117" s="55">
        <v>0.1003</v>
      </c>
      <c r="AD117" s="55">
        <v>0.1004</v>
      </c>
      <c r="AE117" s="55">
        <v>0.1003</v>
      </c>
      <c r="AF117" s="55">
        <v>0.1004</v>
      </c>
    </row>
    <row r="118" spans="1:32" ht="18" x14ac:dyDescent="0.25">
      <c r="A118" s="43" t="s">
        <v>12</v>
      </c>
      <c r="B118" s="31">
        <v>0.03</v>
      </c>
      <c r="C118" s="60">
        <v>5.0000000000000001E-4</v>
      </c>
      <c r="D118" s="55">
        <f t="shared" ca="1" si="6"/>
        <v>3.04E-2</v>
      </c>
      <c r="E118" s="55">
        <f t="shared" ca="1" si="6"/>
        <v>3.0200000000000001E-2</v>
      </c>
      <c r="F118" s="55">
        <f t="shared" ca="1" si="6"/>
        <v>3.04E-2</v>
      </c>
      <c r="G118" s="55">
        <f t="shared" ca="1" si="6"/>
        <v>3.0200000000000001E-2</v>
      </c>
      <c r="H118" s="55">
        <f t="shared" ca="1" si="6"/>
        <v>3.0099999999999998E-2</v>
      </c>
      <c r="I118" s="55">
        <f t="shared" ca="1" si="6"/>
        <v>3.0099999999999998E-2</v>
      </c>
      <c r="J118" s="55">
        <f t="shared" ca="1" si="6"/>
        <v>3.0200000000000001E-2</v>
      </c>
      <c r="K118" s="55">
        <f t="shared" ca="1" si="6"/>
        <v>3.0300000000000001E-2</v>
      </c>
      <c r="L118" s="55">
        <f t="shared" ca="1" si="6"/>
        <v>3.0200000000000001E-2</v>
      </c>
      <c r="M118" s="55">
        <f t="shared" ca="1" si="6"/>
        <v>0.03</v>
      </c>
      <c r="N118" s="55">
        <f t="shared" ca="1" si="6"/>
        <v>3.04E-2</v>
      </c>
      <c r="O118" s="55">
        <f t="shared" ca="1" si="6"/>
        <v>3.04E-2</v>
      </c>
      <c r="Q118">
        <v>38</v>
      </c>
      <c r="R118" t="s">
        <v>35</v>
      </c>
      <c r="S118">
        <v>0.03</v>
      </c>
      <c r="T118">
        <v>5.0000000000000001E-4</v>
      </c>
      <c r="U118" s="55">
        <v>3.04E-2</v>
      </c>
      <c r="V118" s="55">
        <v>3.0099999999999998E-2</v>
      </c>
      <c r="W118" s="55">
        <v>3.0200000000000001E-2</v>
      </c>
      <c r="X118" s="55">
        <v>0.03</v>
      </c>
      <c r="Y118" s="55">
        <v>3.0300000000000001E-2</v>
      </c>
      <c r="Z118" s="55">
        <v>3.0200000000000001E-2</v>
      </c>
      <c r="AA118" s="55">
        <v>3.0200000000000001E-2</v>
      </c>
      <c r="AB118" s="55">
        <v>3.0200000000000001E-2</v>
      </c>
      <c r="AC118" s="55">
        <v>3.0200000000000001E-2</v>
      </c>
      <c r="AD118" s="55">
        <v>3.0200000000000001E-2</v>
      </c>
      <c r="AE118" s="55">
        <v>3.04E-2</v>
      </c>
      <c r="AF118" s="55">
        <v>3.0300000000000001E-2</v>
      </c>
    </row>
    <row r="119" spans="1:32" ht="18" x14ac:dyDescent="0.25">
      <c r="A119" s="43" t="s">
        <v>13</v>
      </c>
      <c r="B119" s="31">
        <v>0.13250000000000001</v>
      </c>
      <c r="C119" s="60">
        <v>5.0000000000000001E-4</v>
      </c>
      <c r="D119" s="55">
        <f t="shared" ca="1" si="6"/>
        <v>0.13250000000000001</v>
      </c>
      <c r="E119" s="55">
        <f t="shared" ca="1" si="6"/>
        <v>0.1326</v>
      </c>
      <c r="F119" s="55">
        <f t="shared" ca="1" si="6"/>
        <v>0.1328</v>
      </c>
      <c r="G119" s="55">
        <f t="shared" ca="1" si="6"/>
        <v>0.1326</v>
      </c>
      <c r="H119" s="55">
        <f t="shared" ca="1" si="6"/>
        <v>0.1328</v>
      </c>
      <c r="I119" s="55">
        <f t="shared" ca="1" si="6"/>
        <v>0.13289999999999999</v>
      </c>
      <c r="J119" s="55">
        <f t="shared" ca="1" si="6"/>
        <v>0.13270000000000001</v>
      </c>
      <c r="K119" s="55">
        <f t="shared" ca="1" si="6"/>
        <v>0.1326</v>
      </c>
      <c r="L119" s="55">
        <f t="shared" ca="1" si="6"/>
        <v>0.1328</v>
      </c>
      <c r="M119" s="55">
        <f t="shared" ca="1" si="6"/>
        <v>0.13270000000000001</v>
      </c>
      <c r="N119" s="55">
        <f t="shared" ca="1" si="6"/>
        <v>0.1326</v>
      </c>
      <c r="O119" s="55">
        <f t="shared" ca="1" si="6"/>
        <v>0.1326</v>
      </c>
      <c r="Q119">
        <v>39</v>
      </c>
      <c r="R119" t="s">
        <v>36</v>
      </c>
      <c r="S119">
        <v>0.13250000000000001</v>
      </c>
      <c r="T119">
        <v>5.0000000000000001E-4</v>
      </c>
      <c r="U119" s="55">
        <v>0.1326</v>
      </c>
      <c r="V119" s="55">
        <v>0.13289999999999999</v>
      </c>
      <c r="W119" s="55">
        <v>0.1328</v>
      </c>
      <c r="X119" s="55">
        <v>0.1328</v>
      </c>
      <c r="Y119" s="55">
        <v>0.1326</v>
      </c>
      <c r="Z119" s="55">
        <v>0.1326</v>
      </c>
      <c r="AA119" s="55">
        <v>0.13289999999999999</v>
      </c>
      <c r="AB119" s="55">
        <v>0.13289999999999999</v>
      </c>
      <c r="AC119" s="55">
        <v>0.13289999999999999</v>
      </c>
      <c r="AD119" s="55">
        <v>0.1326</v>
      </c>
      <c r="AE119" s="55">
        <v>0.13250000000000001</v>
      </c>
      <c r="AF119" s="55">
        <v>0.13289999999999999</v>
      </c>
    </row>
    <row r="120" spans="1:32" ht="18" x14ac:dyDescent="0.25">
      <c r="A120" s="45" t="s">
        <v>8</v>
      </c>
      <c r="B120" s="33">
        <v>0.2475</v>
      </c>
      <c r="C120" s="60">
        <v>5.0000000000000001E-4</v>
      </c>
      <c r="D120" s="55">
        <f t="shared" ca="1" si="6"/>
        <v>0.2475</v>
      </c>
      <c r="E120" s="55">
        <f t="shared" ca="1" si="6"/>
        <v>0.24790000000000001</v>
      </c>
      <c r="F120" s="55">
        <f t="shared" ca="1" si="6"/>
        <v>0.24790000000000001</v>
      </c>
      <c r="G120" s="55">
        <f t="shared" ca="1" si="6"/>
        <v>0.24790000000000001</v>
      </c>
      <c r="H120" s="55">
        <f t="shared" ca="1" si="6"/>
        <v>0.24759999999999999</v>
      </c>
      <c r="I120" s="55">
        <f t="shared" ca="1" si="6"/>
        <v>0.2477</v>
      </c>
      <c r="J120" s="55">
        <f t="shared" ca="1" si="6"/>
        <v>0.24759999999999999</v>
      </c>
      <c r="K120" s="55">
        <f t="shared" ca="1" si="6"/>
        <v>0.24759999999999999</v>
      </c>
      <c r="L120" s="55">
        <f t="shared" ca="1" si="6"/>
        <v>0.24779999999999999</v>
      </c>
      <c r="M120" s="55">
        <f t="shared" ca="1" si="6"/>
        <v>0.2477</v>
      </c>
      <c r="N120" s="55">
        <f t="shared" ca="1" si="6"/>
        <v>0.24759999999999999</v>
      </c>
      <c r="O120" s="55">
        <f t="shared" ca="1" si="6"/>
        <v>0.2477</v>
      </c>
      <c r="Q120">
        <v>40</v>
      </c>
      <c r="R120" t="s">
        <v>31</v>
      </c>
      <c r="S120">
        <v>0.2475</v>
      </c>
      <c r="T120">
        <v>5.0000000000000001E-4</v>
      </c>
      <c r="U120" s="55">
        <v>0.24759999999999999</v>
      </c>
      <c r="V120" s="55">
        <v>0.24759999999999999</v>
      </c>
      <c r="W120" s="55">
        <v>0.2477</v>
      </c>
      <c r="X120" s="55">
        <v>0.24790000000000001</v>
      </c>
      <c r="Y120" s="55">
        <v>0.24759999999999999</v>
      </c>
      <c r="Z120" s="55">
        <v>0.2475</v>
      </c>
      <c r="AA120" s="55">
        <v>0.24790000000000001</v>
      </c>
      <c r="AB120" s="55">
        <v>0.2475</v>
      </c>
      <c r="AC120" s="55">
        <v>0.24779999999999999</v>
      </c>
      <c r="AD120" s="55">
        <v>0.24790000000000001</v>
      </c>
      <c r="AE120" s="55">
        <v>0.24779999999999999</v>
      </c>
      <c r="AF120" s="55">
        <v>0.2477</v>
      </c>
    </row>
    <row r="121" spans="1:32" ht="18" x14ac:dyDescent="0.25">
      <c r="A121" s="45" t="s">
        <v>9</v>
      </c>
      <c r="B121" s="33">
        <v>0.1925</v>
      </c>
      <c r="C121" s="60">
        <v>5.0000000000000001E-4</v>
      </c>
      <c r="D121" s="55">
        <f t="shared" ca="1" si="6"/>
        <v>0.19289999999999999</v>
      </c>
      <c r="E121" s="55">
        <f t="shared" ca="1" si="6"/>
        <v>0.19259999999999999</v>
      </c>
      <c r="F121" s="55">
        <f t="shared" ca="1" si="6"/>
        <v>0.1928</v>
      </c>
      <c r="G121" s="55">
        <f t="shared" ca="1" si="6"/>
        <v>0.1928</v>
      </c>
      <c r="H121" s="55">
        <f t="shared" ca="1" si="6"/>
        <v>0.1928</v>
      </c>
      <c r="I121" s="55">
        <f t="shared" ca="1" si="6"/>
        <v>0.1925</v>
      </c>
      <c r="J121" s="55">
        <f t="shared" ca="1" si="6"/>
        <v>0.19289999999999999</v>
      </c>
      <c r="K121" s="55">
        <f t="shared" ca="1" si="6"/>
        <v>0.1928</v>
      </c>
      <c r="L121" s="55">
        <f t="shared" ca="1" si="6"/>
        <v>0.19289999999999999</v>
      </c>
      <c r="M121" s="55">
        <f t="shared" ca="1" si="6"/>
        <v>0.19270000000000001</v>
      </c>
      <c r="N121" s="55">
        <f t="shared" ca="1" si="6"/>
        <v>0.19289999999999999</v>
      </c>
      <c r="O121" s="55">
        <f t="shared" ca="1" si="6"/>
        <v>0.1925</v>
      </c>
      <c r="Q121">
        <v>41</v>
      </c>
      <c r="R121" t="s">
        <v>32</v>
      </c>
      <c r="S121">
        <v>0.1925</v>
      </c>
      <c r="T121">
        <v>5.0000000000000001E-4</v>
      </c>
      <c r="U121" s="55">
        <v>0.1928</v>
      </c>
      <c r="V121" s="55">
        <v>0.19289999999999999</v>
      </c>
      <c r="W121" s="55">
        <v>0.19259999999999999</v>
      </c>
      <c r="X121" s="55">
        <v>0.1928</v>
      </c>
      <c r="Y121" s="55">
        <v>0.1925</v>
      </c>
      <c r="Z121" s="55">
        <v>0.1925</v>
      </c>
      <c r="AA121" s="55">
        <v>0.1925</v>
      </c>
      <c r="AB121" s="55">
        <v>0.19270000000000001</v>
      </c>
      <c r="AC121" s="55">
        <v>0.19259999999999999</v>
      </c>
      <c r="AD121" s="55">
        <v>0.19270000000000001</v>
      </c>
      <c r="AE121" s="55">
        <v>0.19270000000000001</v>
      </c>
      <c r="AF121" s="55">
        <v>0.19259999999999999</v>
      </c>
    </row>
    <row r="122" spans="1:32" ht="18" x14ac:dyDescent="0.25">
      <c r="A122" s="45" t="s">
        <v>10</v>
      </c>
      <c r="B122" s="33">
        <v>0.14000000000000001</v>
      </c>
      <c r="C122" s="60">
        <v>5.0000000000000001E-4</v>
      </c>
      <c r="D122" s="55">
        <f t="shared" ca="1" si="6"/>
        <v>0.14019999999999999</v>
      </c>
      <c r="E122" s="55">
        <f t="shared" ca="1" si="6"/>
        <v>0.14019999999999999</v>
      </c>
      <c r="F122" s="55">
        <f t="shared" ca="1" si="6"/>
        <v>0.14019999999999999</v>
      </c>
      <c r="G122" s="55">
        <f t="shared" ca="1" si="6"/>
        <v>0.14000000000000001</v>
      </c>
      <c r="H122" s="55">
        <f t="shared" ca="1" si="6"/>
        <v>0.14000000000000001</v>
      </c>
      <c r="I122" s="55">
        <f t="shared" ca="1" si="6"/>
        <v>0.1401</v>
      </c>
      <c r="J122" s="55">
        <f t="shared" ca="1" si="6"/>
        <v>0.1401</v>
      </c>
      <c r="K122" s="55">
        <f t="shared" ca="1" si="6"/>
        <v>0.1404</v>
      </c>
      <c r="L122" s="55">
        <f t="shared" ca="1" si="6"/>
        <v>0.14030000000000001</v>
      </c>
      <c r="M122" s="55">
        <f t="shared" ca="1" si="6"/>
        <v>0.14019999999999999</v>
      </c>
      <c r="N122" s="55">
        <f t="shared" ca="1" si="6"/>
        <v>0.1401</v>
      </c>
      <c r="O122" s="55">
        <f t="shared" ca="1" si="6"/>
        <v>0.1401</v>
      </c>
      <c r="Q122">
        <v>42</v>
      </c>
      <c r="R122" t="s">
        <v>33</v>
      </c>
      <c r="S122">
        <v>0.14000000000000001</v>
      </c>
      <c r="T122">
        <v>5.0000000000000001E-4</v>
      </c>
      <c r="U122" s="55">
        <v>0.14000000000000001</v>
      </c>
      <c r="V122" s="55">
        <v>0.14000000000000001</v>
      </c>
      <c r="W122" s="55">
        <v>0.14000000000000001</v>
      </c>
      <c r="X122" s="55">
        <v>0.14019999999999999</v>
      </c>
      <c r="Y122" s="55">
        <v>0.14019999999999999</v>
      </c>
      <c r="Z122" s="55">
        <v>0.1401</v>
      </c>
      <c r="AA122" s="55">
        <v>0.14000000000000001</v>
      </c>
      <c r="AB122" s="55">
        <v>0.14000000000000001</v>
      </c>
      <c r="AC122" s="55">
        <v>0.14019999999999999</v>
      </c>
      <c r="AD122" s="55">
        <v>0.1404</v>
      </c>
      <c r="AE122" s="55">
        <v>0.1401</v>
      </c>
      <c r="AF122" s="55">
        <v>0.14000000000000001</v>
      </c>
    </row>
    <row r="123" spans="1:32" ht="18" x14ac:dyDescent="0.25">
      <c r="A123" s="45" t="s">
        <v>11</v>
      </c>
      <c r="B123" s="33">
        <v>0.09</v>
      </c>
      <c r="C123" s="60">
        <v>5.0000000000000001E-4</v>
      </c>
      <c r="D123" s="55">
        <f t="shared" ca="1" si="6"/>
        <v>9.0200000000000002E-2</v>
      </c>
      <c r="E123" s="55">
        <f t="shared" ca="1" si="6"/>
        <v>9.0200000000000002E-2</v>
      </c>
      <c r="F123" s="55">
        <f t="shared" ca="1" si="6"/>
        <v>9.0399999999999994E-2</v>
      </c>
      <c r="G123" s="55">
        <f t="shared" ca="1" si="6"/>
        <v>9.01E-2</v>
      </c>
      <c r="H123" s="55">
        <f t="shared" ca="1" si="6"/>
        <v>9.0300000000000005E-2</v>
      </c>
      <c r="I123" s="55">
        <f t="shared" ca="1" si="6"/>
        <v>9.0399999999999994E-2</v>
      </c>
      <c r="J123" s="55">
        <f t="shared" ca="1" si="6"/>
        <v>9.0200000000000002E-2</v>
      </c>
      <c r="K123" s="55">
        <f t="shared" ca="1" si="6"/>
        <v>9.0300000000000005E-2</v>
      </c>
      <c r="L123" s="55">
        <f t="shared" ca="1" si="6"/>
        <v>0.09</v>
      </c>
      <c r="M123" s="55">
        <f t="shared" ca="1" si="6"/>
        <v>0.09</v>
      </c>
      <c r="N123" s="55">
        <f t="shared" ca="1" si="6"/>
        <v>0.09</v>
      </c>
      <c r="O123" s="55">
        <f t="shared" ca="1" si="6"/>
        <v>0.09</v>
      </c>
      <c r="Q123">
        <v>43</v>
      </c>
      <c r="R123" t="s">
        <v>34</v>
      </c>
      <c r="S123">
        <v>0.09</v>
      </c>
      <c r="T123">
        <v>5.0000000000000001E-4</v>
      </c>
      <c r="U123" s="55">
        <v>0.09</v>
      </c>
      <c r="V123" s="55">
        <v>9.0300000000000005E-2</v>
      </c>
      <c r="W123" s="55">
        <v>9.0399999999999994E-2</v>
      </c>
      <c r="X123" s="55">
        <v>9.0300000000000005E-2</v>
      </c>
      <c r="Y123" s="55">
        <v>9.0300000000000005E-2</v>
      </c>
      <c r="Z123" s="55">
        <v>9.01E-2</v>
      </c>
      <c r="AA123" s="55">
        <v>0.09</v>
      </c>
      <c r="AB123" s="55">
        <v>0.09</v>
      </c>
      <c r="AC123" s="55">
        <v>9.01E-2</v>
      </c>
      <c r="AD123" s="55">
        <v>9.0300000000000005E-2</v>
      </c>
      <c r="AE123" s="55">
        <v>9.0399999999999994E-2</v>
      </c>
      <c r="AF123" s="55">
        <v>9.0399999999999994E-2</v>
      </c>
    </row>
    <row r="124" spans="1:32" ht="18" x14ac:dyDescent="0.25">
      <c r="A124" s="45" t="s">
        <v>12</v>
      </c>
      <c r="B124" s="33">
        <v>0.01</v>
      </c>
      <c r="C124" s="60">
        <v>5.0000000000000001E-4</v>
      </c>
      <c r="D124" s="55">
        <f t="shared" ca="1" si="6"/>
        <v>1.0200000000000001E-2</v>
      </c>
      <c r="E124" s="55">
        <f t="shared" ca="1" si="6"/>
        <v>1.03E-2</v>
      </c>
      <c r="F124" s="55">
        <f t="shared" ca="1" si="6"/>
        <v>1.01E-2</v>
      </c>
      <c r="G124" s="55">
        <f t="shared" ca="1" si="6"/>
        <v>1.01E-2</v>
      </c>
      <c r="H124" s="55">
        <f t="shared" ca="1" si="6"/>
        <v>1.01E-2</v>
      </c>
      <c r="I124" s="55">
        <f t="shared" ca="1" si="6"/>
        <v>1.03E-2</v>
      </c>
      <c r="J124" s="55">
        <f t="shared" ca="1" si="6"/>
        <v>1.04E-2</v>
      </c>
      <c r="K124" s="55">
        <f t="shared" ca="1" si="6"/>
        <v>1.04E-2</v>
      </c>
      <c r="L124" s="55">
        <f t="shared" ca="1" si="6"/>
        <v>1.01E-2</v>
      </c>
      <c r="M124" s="55">
        <f t="shared" ca="1" si="6"/>
        <v>1.04E-2</v>
      </c>
      <c r="N124" s="55">
        <f t="shared" ca="1" si="6"/>
        <v>1.01E-2</v>
      </c>
      <c r="O124" s="55">
        <f t="shared" ca="1" si="6"/>
        <v>0.01</v>
      </c>
      <c r="Q124">
        <v>44</v>
      </c>
      <c r="R124" t="s">
        <v>35</v>
      </c>
      <c r="S124">
        <v>0.01</v>
      </c>
      <c r="T124">
        <v>5.0000000000000001E-4</v>
      </c>
      <c r="U124" s="55">
        <v>0.01</v>
      </c>
      <c r="V124" s="55">
        <v>1.03E-2</v>
      </c>
      <c r="W124" s="55">
        <v>1.03E-2</v>
      </c>
      <c r="X124" s="55">
        <v>0.01</v>
      </c>
      <c r="Y124" s="55">
        <v>1.03E-2</v>
      </c>
      <c r="Z124" s="55">
        <v>0.01</v>
      </c>
      <c r="AA124" s="55">
        <v>1.0200000000000001E-2</v>
      </c>
      <c r="AB124" s="55">
        <v>1.01E-2</v>
      </c>
      <c r="AC124" s="55">
        <v>0.01</v>
      </c>
      <c r="AD124" s="55">
        <v>1.01E-2</v>
      </c>
      <c r="AE124" s="55">
        <v>1.03E-2</v>
      </c>
      <c r="AF124" s="55">
        <v>1.01E-2</v>
      </c>
    </row>
    <row r="125" spans="1:32" ht="18.75" thickBot="1" x14ac:dyDescent="0.3">
      <c r="A125" s="47" t="s">
        <v>13</v>
      </c>
      <c r="B125" s="49">
        <v>0.11</v>
      </c>
      <c r="C125" s="60">
        <v>5.0000000000000001E-4</v>
      </c>
      <c r="D125" s="55">
        <f t="shared" ca="1" si="6"/>
        <v>0.1101</v>
      </c>
      <c r="E125" s="55">
        <f t="shared" ca="1" si="6"/>
        <v>0.1101</v>
      </c>
      <c r="F125" s="55">
        <f t="shared" ca="1" si="6"/>
        <v>0.11020000000000001</v>
      </c>
      <c r="G125" s="55">
        <f t="shared" ca="1" si="6"/>
        <v>0.1104</v>
      </c>
      <c r="H125" s="55">
        <f t="shared" ca="1" si="6"/>
        <v>0.11</v>
      </c>
      <c r="I125" s="55">
        <f t="shared" ca="1" si="6"/>
        <v>0.1104</v>
      </c>
      <c r="J125" s="55">
        <f t="shared" ca="1" si="6"/>
        <v>0.1104</v>
      </c>
      <c r="K125" s="55">
        <f t="shared" ca="1" si="6"/>
        <v>0.1101</v>
      </c>
      <c r="L125" s="55">
        <f t="shared" ca="1" si="6"/>
        <v>0.11</v>
      </c>
      <c r="M125" s="55">
        <f t="shared" ca="1" si="6"/>
        <v>0.1103</v>
      </c>
      <c r="N125" s="55">
        <f t="shared" ca="1" si="6"/>
        <v>0.1103</v>
      </c>
      <c r="O125" s="55">
        <f t="shared" ca="1" si="6"/>
        <v>0.11020000000000001</v>
      </c>
      <c r="Q125">
        <v>45</v>
      </c>
      <c r="R125" t="s">
        <v>36</v>
      </c>
      <c r="S125">
        <v>0.11</v>
      </c>
      <c r="T125">
        <v>5.0000000000000001E-4</v>
      </c>
      <c r="U125" s="55">
        <v>0.1104</v>
      </c>
      <c r="V125" s="55">
        <v>0.1104</v>
      </c>
      <c r="W125" s="55">
        <v>0.1101</v>
      </c>
      <c r="X125" s="55">
        <v>0.1103</v>
      </c>
      <c r="Y125" s="55">
        <v>0.11</v>
      </c>
      <c r="Z125" s="55">
        <v>0.11020000000000001</v>
      </c>
      <c r="AA125" s="55">
        <v>0.11</v>
      </c>
      <c r="AB125" s="55">
        <v>0.1101</v>
      </c>
      <c r="AC125" s="55">
        <v>0.1103</v>
      </c>
      <c r="AD125" s="55">
        <v>0.1104</v>
      </c>
      <c r="AE125" s="55">
        <v>0.1103</v>
      </c>
      <c r="AF125" s="55">
        <v>0.1103</v>
      </c>
    </row>
    <row r="127" spans="1:32" ht="15.75" thickBot="1" x14ac:dyDescent="0.3"/>
    <row r="128" spans="1:32" ht="45.75" thickBot="1" x14ac:dyDescent="0.3">
      <c r="A128" s="11" t="s">
        <v>18</v>
      </c>
      <c r="B128" s="13" t="s">
        <v>24</v>
      </c>
      <c r="C128" s="1" t="s">
        <v>37</v>
      </c>
      <c r="D128" s="1">
        <v>1</v>
      </c>
      <c r="E128" s="1">
        <v>2</v>
      </c>
      <c r="F128" s="1">
        <v>3</v>
      </c>
      <c r="G128" s="1">
        <v>4</v>
      </c>
      <c r="H128" s="1">
        <v>5</v>
      </c>
      <c r="I128" s="1">
        <v>6</v>
      </c>
      <c r="J128" s="1">
        <v>7</v>
      </c>
      <c r="K128" s="1">
        <v>8</v>
      </c>
      <c r="L128" s="1">
        <v>9</v>
      </c>
      <c r="M128" s="1">
        <v>10</v>
      </c>
      <c r="N128" s="1">
        <v>11</v>
      </c>
      <c r="O128" s="1">
        <v>12</v>
      </c>
      <c r="Q128" s="1">
        <v>4</v>
      </c>
      <c r="R128" t="s">
        <v>18</v>
      </c>
      <c r="S128" t="s">
        <v>24</v>
      </c>
      <c r="T128" t="s">
        <v>37</v>
      </c>
      <c r="U128">
        <v>1</v>
      </c>
      <c r="V128">
        <v>2</v>
      </c>
      <c r="W128">
        <v>3</v>
      </c>
      <c r="X128">
        <v>4</v>
      </c>
      <c r="Y128">
        <v>5</v>
      </c>
      <c r="Z128">
        <v>6</v>
      </c>
      <c r="AA128">
        <v>7</v>
      </c>
      <c r="AB128">
        <v>8</v>
      </c>
      <c r="AC128">
        <v>9</v>
      </c>
      <c r="AD128">
        <v>10</v>
      </c>
      <c r="AE128">
        <v>11</v>
      </c>
      <c r="AF128">
        <v>12</v>
      </c>
    </row>
    <row r="129" spans="1:32" ht="18.75" thickTop="1" x14ac:dyDescent="0.25">
      <c r="A129" s="51" t="s">
        <v>8</v>
      </c>
      <c r="B129" s="54">
        <v>0.20699999999999999</v>
      </c>
      <c r="C129" s="60">
        <v>5.0000000000000001E-4</v>
      </c>
      <c r="D129" s="55">
        <f ca="1">TRUNC(RAND()*$C129+$B129,4)</f>
        <v>0.20730000000000001</v>
      </c>
      <c r="E129" s="55">
        <f t="shared" ref="E129:O144" ca="1" si="7">TRUNC(RAND()*$C129+$B129,4)</f>
        <v>0.20699999999999999</v>
      </c>
      <c r="F129" s="55">
        <f t="shared" ca="1" si="7"/>
        <v>0.20710000000000001</v>
      </c>
      <c r="G129" s="55">
        <f t="shared" ca="1" si="7"/>
        <v>0.20710000000000001</v>
      </c>
      <c r="H129" s="55">
        <f t="shared" ca="1" si="7"/>
        <v>0.2072</v>
      </c>
      <c r="I129" s="55">
        <f t="shared" ca="1" si="7"/>
        <v>0.2074</v>
      </c>
      <c r="J129" s="55">
        <f t="shared" ca="1" si="7"/>
        <v>0.20699999999999999</v>
      </c>
      <c r="K129" s="55">
        <f t="shared" ca="1" si="7"/>
        <v>0.20730000000000001</v>
      </c>
      <c r="L129" s="55">
        <f t="shared" ca="1" si="7"/>
        <v>0.2072</v>
      </c>
      <c r="M129" s="55">
        <f t="shared" ca="1" si="7"/>
        <v>0.20730000000000001</v>
      </c>
      <c r="N129" s="55">
        <f t="shared" ca="1" si="7"/>
        <v>0.2072</v>
      </c>
      <c r="O129" s="55">
        <f t="shared" ca="1" si="7"/>
        <v>0.20699999999999999</v>
      </c>
      <c r="Q129">
        <v>10</v>
      </c>
      <c r="R129" t="s">
        <v>31</v>
      </c>
      <c r="S129">
        <v>0.20699999999999999</v>
      </c>
      <c r="T129">
        <v>5.0000000000000001E-4</v>
      </c>
      <c r="U129" s="55">
        <v>0.20730000000000001</v>
      </c>
      <c r="V129" s="55">
        <v>0.2072</v>
      </c>
      <c r="W129" s="55">
        <v>0.20699999999999999</v>
      </c>
      <c r="X129" s="55">
        <v>0.20730000000000001</v>
      </c>
      <c r="Y129" s="55">
        <v>0.20699999999999999</v>
      </c>
      <c r="Z129" s="55">
        <v>0.20699999999999999</v>
      </c>
      <c r="AA129" s="55">
        <v>0.2074</v>
      </c>
      <c r="AB129" s="55">
        <v>0.2074</v>
      </c>
      <c r="AC129" s="55">
        <v>0.2074</v>
      </c>
      <c r="AD129" s="55">
        <v>0.20699999999999999</v>
      </c>
      <c r="AE129" s="55">
        <v>0.2074</v>
      </c>
      <c r="AF129" s="55">
        <v>0.20730000000000001</v>
      </c>
    </row>
    <row r="130" spans="1:32" ht="18" x14ac:dyDescent="0.25">
      <c r="A130" s="34" t="s">
        <v>9</v>
      </c>
      <c r="B130" s="35">
        <v>0.20599999999999999</v>
      </c>
      <c r="C130" s="60">
        <v>5.0000000000000001E-4</v>
      </c>
      <c r="D130" s="55">
        <f t="shared" ref="D130:O164" ca="1" si="8">TRUNC(RAND()*$C130+$B130,4)</f>
        <v>0.20610000000000001</v>
      </c>
      <c r="E130" s="55">
        <f t="shared" ca="1" si="7"/>
        <v>0.20599999999999999</v>
      </c>
      <c r="F130" s="55">
        <f t="shared" ca="1" si="7"/>
        <v>0.20610000000000001</v>
      </c>
      <c r="G130" s="55">
        <f t="shared" ca="1" si="7"/>
        <v>0.20630000000000001</v>
      </c>
      <c r="H130" s="55">
        <f t="shared" ca="1" si="7"/>
        <v>0.20599999999999999</v>
      </c>
      <c r="I130" s="55">
        <f t="shared" ca="1" si="7"/>
        <v>0.20599999999999999</v>
      </c>
      <c r="J130" s="55">
        <f t="shared" ca="1" si="7"/>
        <v>0.20599999999999999</v>
      </c>
      <c r="K130" s="55">
        <f t="shared" ca="1" si="7"/>
        <v>0.20599999999999999</v>
      </c>
      <c r="L130" s="55">
        <f t="shared" ca="1" si="7"/>
        <v>0.20599999999999999</v>
      </c>
      <c r="M130" s="55">
        <f t="shared" ca="1" si="7"/>
        <v>0.20630000000000001</v>
      </c>
      <c r="N130" s="55">
        <f t="shared" ca="1" si="7"/>
        <v>0.20599999999999999</v>
      </c>
      <c r="O130" s="55">
        <f t="shared" ca="1" si="7"/>
        <v>0.20599999999999999</v>
      </c>
      <c r="Q130">
        <v>11</v>
      </c>
      <c r="R130" t="s">
        <v>32</v>
      </c>
      <c r="S130">
        <v>0.20599999999999999</v>
      </c>
      <c r="T130">
        <v>5.0000000000000001E-4</v>
      </c>
      <c r="U130" s="55">
        <v>0.20619999999999999</v>
      </c>
      <c r="V130" s="55">
        <v>0.2064</v>
      </c>
      <c r="W130" s="55">
        <v>0.20619999999999999</v>
      </c>
      <c r="X130" s="55">
        <v>0.20599999999999999</v>
      </c>
      <c r="Y130" s="55">
        <v>0.20630000000000001</v>
      </c>
      <c r="Z130" s="55">
        <v>0.20630000000000001</v>
      </c>
      <c r="AA130" s="55">
        <v>0.20599999999999999</v>
      </c>
      <c r="AB130" s="55">
        <v>0.20610000000000001</v>
      </c>
      <c r="AC130" s="55">
        <v>0.20610000000000001</v>
      </c>
      <c r="AD130" s="55">
        <v>0.20610000000000001</v>
      </c>
      <c r="AE130" s="55">
        <v>0.20599999999999999</v>
      </c>
      <c r="AF130" s="55">
        <v>0.20630000000000001</v>
      </c>
    </row>
    <row r="131" spans="1:32" ht="18" x14ac:dyDescent="0.25">
      <c r="A131" s="34" t="s">
        <v>10</v>
      </c>
      <c r="B131" s="35">
        <v>0.20499999999999999</v>
      </c>
      <c r="C131" s="60">
        <v>5.0000000000000001E-4</v>
      </c>
      <c r="D131" s="55">
        <f t="shared" ca="1" si="8"/>
        <v>0.20499999999999999</v>
      </c>
      <c r="E131" s="55">
        <f t="shared" ca="1" si="7"/>
        <v>0.2051</v>
      </c>
      <c r="F131" s="55">
        <f t="shared" ca="1" si="7"/>
        <v>0.20519999999999999</v>
      </c>
      <c r="G131" s="55">
        <f t="shared" ca="1" si="7"/>
        <v>0.2051</v>
      </c>
      <c r="H131" s="55">
        <f t="shared" ca="1" si="7"/>
        <v>0.2051</v>
      </c>
      <c r="I131" s="55">
        <f t="shared" ca="1" si="7"/>
        <v>0.20499999999999999</v>
      </c>
      <c r="J131" s="55">
        <f t="shared" ca="1" si="7"/>
        <v>0.2054</v>
      </c>
      <c r="K131" s="55">
        <f t="shared" ca="1" si="7"/>
        <v>0.2054</v>
      </c>
      <c r="L131" s="55">
        <f t="shared" ca="1" si="7"/>
        <v>0.2054</v>
      </c>
      <c r="M131" s="55">
        <f t="shared" ca="1" si="7"/>
        <v>0.2054</v>
      </c>
      <c r="N131" s="55">
        <f t="shared" ca="1" si="7"/>
        <v>0.20530000000000001</v>
      </c>
      <c r="O131" s="55">
        <f t="shared" ca="1" si="7"/>
        <v>0.20519999999999999</v>
      </c>
      <c r="Q131">
        <v>12</v>
      </c>
      <c r="R131" t="s">
        <v>33</v>
      </c>
      <c r="S131">
        <v>0.20499999999999999</v>
      </c>
      <c r="T131">
        <v>5.0000000000000001E-4</v>
      </c>
      <c r="U131" s="55">
        <v>0.20530000000000001</v>
      </c>
      <c r="V131" s="55">
        <v>0.20519999999999999</v>
      </c>
      <c r="W131" s="55">
        <v>0.20499999999999999</v>
      </c>
      <c r="X131" s="55">
        <v>0.2054</v>
      </c>
      <c r="Y131" s="55">
        <v>0.2054</v>
      </c>
      <c r="Z131" s="55">
        <v>0.20499999999999999</v>
      </c>
      <c r="AA131" s="55">
        <v>0.20499999999999999</v>
      </c>
      <c r="AB131" s="55">
        <v>0.20530000000000001</v>
      </c>
      <c r="AC131" s="55">
        <v>0.20519999999999999</v>
      </c>
      <c r="AD131" s="55">
        <v>0.20530000000000001</v>
      </c>
      <c r="AE131" s="55">
        <v>0.20519999999999999</v>
      </c>
      <c r="AF131" s="55">
        <v>0.20530000000000001</v>
      </c>
    </row>
    <row r="132" spans="1:32" ht="18" x14ac:dyDescent="0.25">
      <c r="A132" s="34" t="s">
        <v>11</v>
      </c>
      <c r="B132" s="35">
        <v>0.20499999999999999</v>
      </c>
      <c r="C132" s="60">
        <v>5.0000000000000001E-4</v>
      </c>
      <c r="D132" s="55">
        <f t="shared" ca="1" si="8"/>
        <v>0.20530000000000001</v>
      </c>
      <c r="E132" s="55">
        <f t="shared" ca="1" si="7"/>
        <v>0.2054</v>
      </c>
      <c r="F132" s="55">
        <f t="shared" ca="1" si="7"/>
        <v>0.20519999999999999</v>
      </c>
      <c r="G132" s="55">
        <f t="shared" ca="1" si="7"/>
        <v>0.20519999999999999</v>
      </c>
      <c r="H132" s="55">
        <f t="shared" ca="1" si="7"/>
        <v>0.2054</v>
      </c>
      <c r="I132" s="55">
        <f t="shared" ca="1" si="7"/>
        <v>0.2054</v>
      </c>
      <c r="J132" s="55">
        <f t="shared" ca="1" si="7"/>
        <v>0.2054</v>
      </c>
      <c r="K132" s="55">
        <f t="shared" ca="1" si="7"/>
        <v>0.20530000000000001</v>
      </c>
      <c r="L132" s="55">
        <f t="shared" ca="1" si="7"/>
        <v>0.20530000000000001</v>
      </c>
      <c r="M132" s="55">
        <f t="shared" ca="1" si="7"/>
        <v>0.2054</v>
      </c>
      <c r="N132" s="55">
        <f t="shared" ca="1" si="7"/>
        <v>0.20519999999999999</v>
      </c>
      <c r="O132" s="55">
        <f t="shared" ca="1" si="7"/>
        <v>0.2054</v>
      </c>
      <c r="Q132">
        <v>13</v>
      </c>
      <c r="R132" t="s">
        <v>34</v>
      </c>
      <c r="S132">
        <v>0.20499999999999999</v>
      </c>
      <c r="T132">
        <v>5.0000000000000001E-4</v>
      </c>
      <c r="U132" s="55">
        <v>0.2054</v>
      </c>
      <c r="V132" s="55">
        <v>0.2051</v>
      </c>
      <c r="W132" s="55">
        <v>0.2051</v>
      </c>
      <c r="X132" s="55">
        <v>0.2051</v>
      </c>
      <c r="Y132" s="55">
        <v>0.20530000000000001</v>
      </c>
      <c r="Z132" s="55">
        <v>0.20519999999999999</v>
      </c>
      <c r="AA132" s="55">
        <v>0.20530000000000001</v>
      </c>
      <c r="AB132" s="55">
        <v>0.20530000000000001</v>
      </c>
      <c r="AC132" s="55">
        <v>0.20519999999999999</v>
      </c>
      <c r="AD132" s="55">
        <v>0.20530000000000001</v>
      </c>
      <c r="AE132" s="55">
        <v>0.2054</v>
      </c>
      <c r="AF132" s="55">
        <v>0.20499999999999999</v>
      </c>
    </row>
    <row r="133" spans="1:32" ht="18" x14ac:dyDescent="0.25">
      <c r="A133" s="34" t="s">
        <v>12</v>
      </c>
      <c r="B133" s="35">
        <v>0.20399999999999999</v>
      </c>
      <c r="C133" s="60">
        <v>5.0000000000000001E-4</v>
      </c>
      <c r="D133" s="55">
        <f t="shared" ca="1" si="8"/>
        <v>0.20399999999999999</v>
      </c>
      <c r="E133" s="55">
        <f t="shared" ca="1" si="7"/>
        <v>0.20430000000000001</v>
      </c>
      <c r="F133" s="55">
        <f t="shared" ca="1" si="7"/>
        <v>0.2041</v>
      </c>
      <c r="G133" s="55">
        <f t="shared" ca="1" si="7"/>
        <v>0.2041</v>
      </c>
      <c r="H133" s="55">
        <f t="shared" ca="1" si="7"/>
        <v>0.2044</v>
      </c>
      <c r="I133" s="55">
        <f t="shared" ca="1" si="7"/>
        <v>0.20430000000000001</v>
      </c>
      <c r="J133" s="55">
        <f t="shared" ca="1" si="7"/>
        <v>0.2044</v>
      </c>
      <c r="K133" s="55">
        <f t="shared" ca="1" si="7"/>
        <v>0.2044</v>
      </c>
      <c r="L133" s="55">
        <f t="shared" ca="1" si="7"/>
        <v>0.2041</v>
      </c>
      <c r="M133" s="55">
        <f t="shared" ca="1" si="7"/>
        <v>0.2044</v>
      </c>
      <c r="N133" s="55">
        <f t="shared" ca="1" si="7"/>
        <v>0.2044</v>
      </c>
      <c r="O133" s="55">
        <f t="shared" ca="1" si="7"/>
        <v>0.20430000000000001</v>
      </c>
      <c r="Q133">
        <v>14</v>
      </c>
      <c r="R133" t="s">
        <v>35</v>
      </c>
      <c r="S133">
        <v>0.20399999999999999</v>
      </c>
      <c r="T133">
        <v>5.0000000000000001E-4</v>
      </c>
      <c r="U133" s="55">
        <v>0.2044</v>
      </c>
      <c r="V133" s="55">
        <v>0.20419999999999999</v>
      </c>
      <c r="W133" s="55">
        <v>0.20430000000000001</v>
      </c>
      <c r="X133" s="55">
        <v>0.2041</v>
      </c>
      <c r="Y133" s="55">
        <v>0.2041</v>
      </c>
      <c r="Z133" s="55">
        <v>0.20430000000000001</v>
      </c>
      <c r="AA133" s="55">
        <v>0.2044</v>
      </c>
      <c r="AB133" s="55">
        <v>0.20430000000000001</v>
      </c>
      <c r="AC133" s="55">
        <v>0.20430000000000001</v>
      </c>
      <c r="AD133" s="55">
        <v>0.20419999999999999</v>
      </c>
      <c r="AE133" s="55">
        <v>0.20419999999999999</v>
      </c>
      <c r="AF133" s="55">
        <v>0.20419999999999999</v>
      </c>
    </row>
    <row r="134" spans="1:32" ht="18" x14ac:dyDescent="0.25">
      <c r="A134" s="34" t="s">
        <v>13</v>
      </c>
      <c r="B134" s="35">
        <v>0.159</v>
      </c>
      <c r="C134" s="60">
        <v>5.0000000000000001E-4</v>
      </c>
      <c r="D134" s="55">
        <f t="shared" ca="1" si="8"/>
        <v>0.1593</v>
      </c>
      <c r="E134" s="55">
        <f t="shared" ca="1" si="7"/>
        <v>0.159</v>
      </c>
      <c r="F134" s="55">
        <f t="shared" ca="1" si="7"/>
        <v>0.1593</v>
      </c>
      <c r="G134" s="55">
        <f t="shared" ca="1" si="7"/>
        <v>0.15920000000000001</v>
      </c>
      <c r="H134" s="55">
        <f t="shared" ca="1" si="7"/>
        <v>0.1593</v>
      </c>
      <c r="I134" s="55">
        <f t="shared" ca="1" si="7"/>
        <v>0.159</v>
      </c>
      <c r="J134" s="55">
        <f t="shared" ca="1" si="7"/>
        <v>0.15909999999999999</v>
      </c>
      <c r="K134" s="55">
        <f t="shared" ca="1" si="7"/>
        <v>0.15909999999999999</v>
      </c>
      <c r="L134" s="55">
        <f t="shared" ca="1" si="7"/>
        <v>0.15920000000000001</v>
      </c>
      <c r="M134" s="55">
        <f t="shared" ca="1" si="7"/>
        <v>0.15939999999999999</v>
      </c>
      <c r="N134" s="55">
        <f t="shared" ca="1" si="7"/>
        <v>0.15920000000000001</v>
      </c>
      <c r="O134" s="55">
        <f t="shared" ca="1" si="7"/>
        <v>0.159</v>
      </c>
      <c r="Q134">
        <v>15</v>
      </c>
      <c r="R134" t="s">
        <v>36</v>
      </c>
      <c r="S134">
        <v>0.159</v>
      </c>
      <c r="T134">
        <v>5.0000000000000001E-4</v>
      </c>
      <c r="U134" s="55">
        <v>0.1593</v>
      </c>
      <c r="V134" s="55">
        <v>0.1593</v>
      </c>
      <c r="W134" s="55">
        <v>0.15920000000000001</v>
      </c>
      <c r="X134" s="55">
        <v>0.15920000000000001</v>
      </c>
      <c r="Y134" s="55">
        <v>0.15920000000000001</v>
      </c>
      <c r="Z134" s="55">
        <v>0.1593</v>
      </c>
      <c r="AA134" s="55">
        <v>0.15909999999999999</v>
      </c>
      <c r="AB134" s="55">
        <v>0.1593</v>
      </c>
      <c r="AC134" s="55">
        <v>0.159</v>
      </c>
      <c r="AD134" s="55">
        <v>0.159</v>
      </c>
      <c r="AE134" s="55">
        <v>0.15939999999999999</v>
      </c>
      <c r="AF134" s="55">
        <v>0.15939999999999999</v>
      </c>
    </row>
    <row r="135" spans="1:32" ht="18" x14ac:dyDescent="0.25">
      <c r="A135" s="36" t="s">
        <v>8</v>
      </c>
      <c r="B135" s="37">
        <v>0.25</v>
      </c>
      <c r="C135" s="60">
        <v>5.0000000000000001E-4</v>
      </c>
      <c r="D135" s="55">
        <f t="shared" ca="1" si="8"/>
        <v>0.25019999999999998</v>
      </c>
      <c r="E135" s="55">
        <f t="shared" ca="1" si="7"/>
        <v>0.25040000000000001</v>
      </c>
      <c r="F135" s="55">
        <f t="shared" ca="1" si="7"/>
        <v>0.25030000000000002</v>
      </c>
      <c r="G135" s="55">
        <f t="shared" ca="1" si="7"/>
        <v>0.25</v>
      </c>
      <c r="H135" s="55">
        <f t="shared" ca="1" si="7"/>
        <v>0.25030000000000002</v>
      </c>
      <c r="I135" s="55">
        <f t="shared" ca="1" si="7"/>
        <v>0.25</v>
      </c>
      <c r="J135" s="55">
        <f t="shared" ca="1" si="7"/>
        <v>0.25040000000000001</v>
      </c>
      <c r="K135" s="55">
        <f t="shared" ca="1" si="7"/>
        <v>0.25009999999999999</v>
      </c>
      <c r="L135" s="55">
        <f t="shared" ca="1" si="7"/>
        <v>0.25019999999999998</v>
      </c>
      <c r="M135" s="55">
        <f t="shared" ca="1" si="7"/>
        <v>0.25019999999999998</v>
      </c>
      <c r="N135" s="55">
        <f t="shared" ca="1" si="7"/>
        <v>0.25</v>
      </c>
      <c r="O135" s="55">
        <f t="shared" ca="1" si="7"/>
        <v>0.25019999999999998</v>
      </c>
      <c r="Q135">
        <v>16</v>
      </c>
      <c r="R135" t="s">
        <v>31</v>
      </c>
      <c r="S135">
        <v>0.25</v>
      </c>
      <c r="T135">
        <v>5.0000000000000001E-4</v>
      </c>
      <c r="U135" s="55">
        <v>0.25</v>
      </c>
      <c r="V135" s="55">
        <v>0.25019999999999998</v>
      </c>
      <c r="W135" s="55">
        <v>0.25040000000000001</v>
      </c>
      <c r="X135" s="55">
        <v>0.25040000000000001</v>
      </c>
      <c r="Y135" s="55">
        <v>0.25</v>
      </c>
      <c r="Z135" s="55">
        <v>0.25009999999999999</v>
      </c>
      <c r="AA135" s="55">
        <v>0.25</v>
      </c>
      <c r="AB135" s="55">
        <v>0.25040000000000001</v>
      </c>
      <c r="AC135" s="55">
        <v>0.25040000000000001</v>
      </c>
      <c r="AD135" s="55">
        <v>0.25009999999999999</v>
      </c>
      <c r="AE135" s="55">
        <v>0.25009999999999999</v>
      </c>
      <c r="AF135" s="55">
        <v>0.25009999999999999</v>
      </c>
    </row>
    <row r="136" spans="1:32" ht="18" x14ac:dyDescent="0.25">
      <c r="A136" s="36" t="s">
        <v>9</v>
      </c>
      <c r="B136" s="37">
        <v>0.25</v>
      </c>
      <c r="C136" s="60">
        <v>5.0000000000000001E-4</v>
      </c>
      <c r="D136" s="55">
        <f t="shared" ca="1" si="8"/>
        <v>0.25019999999999998</v>
      </c>
      <c r="E136" s="55">
        <f t="shared" ca="1" si="7"/>
        <v>0.25019999999999998</v>
      </c>
      <c r="F136" s="55">
        <f t="shared" ca="1" si="7"/>
        <v>0.25040000000000001</v>
      </c>
      <c r="G136" s="55">
        <f t="shared" ca="1" si="7"/>
        <v>0.25009999999999999</v>
      </c>
      <c r="H136" s="55">
        <f t="shared" ca="1" si="7"/>
        <v>0.25030000000000002</v>
      </c>
      <c r="I136" s="55">
        <f t="shared" ca="1" si="7"/>
        <v>0.25</v>
      </c>
      <c r="J136" s="55">
        <f t="shared" ca="1" si="7"/>
        <v>0.25019999999999998</v>
      </c>
      <c r="K136" s="55">
        <f t="shared" ca="1" si="7"/>
        <v>0.25009999999999999</v>
      </c>
      <c r="L136" s="55">
        <f t="shared" ca="1" si="7"/>
        <v>0.25019999999999998</v>
      </c>
      <c r="M136" s="55">
        <f t="shared" ca="1" si="7"/>
        <v>0.25009999999999999</v>
      </c>
      <c r="N136" s="55">
        <f t="shared" ca="1" si="7"/>
        <v>0.25</v>
      </c>
      <c r="O136" s="55">
        <f t="shared" ca="1" si="7"/>
        <v>0.25030000000000002</v>
      </c>
      <c r="Q136">
        <v>17</v>
      </c>
      <c r="R136" t="s">
        <v>32</v>
      </c>
      <c r="S136">
        <v>0.25</v>
      </c>
      <c r="T136">
        <v>5.0000000000000001E-4</v>
      </c>
      <c r="U136" s="55">
        <v>0.25040000000000001</v>
      </c>
      <c r="V136" s="55">
        <v>0.25030000000000002</v>
      </c>
      <c r="W136" s="55">
        <v>0.25040000000000001</v>
      </c>
      <c r="X136" s="55">
        <v>0.25019999999999998</v>
      </c>
      <c r="Y136" s="55">
        <v>0.25009999999999999</v>
      </c>
      <c r="Z136" s="55">
        <v>0.25</v>
      </c>
      <c r="AA136" s="55">
        <v>0.25040000000000001</v>
      </c>
      <c r="AB136" s="55">
        <v>0.25030000000000002</v>
      </c>
      <c r="AC136" s="55">
        <v>0.25</v>
      </c>
      <c r="AD136" s="55">
        <v>0.25009999999999999</v>
      </c>
      <c r="AE136" s="55">
        <v>0.25040000000000001</v>
      </c>
      <c r="AF136" s="55">
        <v>0.25</v>
      </c>
    </row>
    <row r="137" spans="1:32" ht="18" x14ac:dyDescent="0.25">
      <c r="A137" s="36" t="s">
        <v>10</v>
      </c>
      <c r="B137" s="37">
        <v>0.249</v>
      </c>
      <c r="C137" s="60">
        <v>5.0000000000000001E-4</v>
      </c>
      <c r="D137" s="55">
        <f t="shared" ca="1" si="8"/>
        <v>0.24909999999999999</v>
      </c>
      <c r="E137" s="55">
        <f t="shared" ca="1" si="7"/>
        <v>0.24940000000000001</v>
      </c>
      <c r="F137" s="55">
        <f t="shared" ca="1" si="7"/>
        <v>0.249</v>
      </c>
      <c r="G137" s="55">
        <f t="shared" ca="1" si="7"/>
        <v>0.249</v>
      </c>
      <c r="H137" s="55">
        <f t="shared" ca="1" si="7"/>
        <v>0.249</v>
      </c>
      <c r="I137" s="55">
        <f t="shared" ca="1" si="7"/>
        <v>0.2492</v>
      </c>
      <c r="J137" s="55">
        <f t="shared" ca="1" si="7"/>
        <v>0.2492</v>
      </c>
      <c r="K137" s="55">
        <f t="shared" ca="1" si="7"/>
        <v>0.24940000000000001</v>
      </c>
      <c r="L137" s="55">
        <f t="shared" ca="1" si="7"/>
        <v>0.24940000000000001</v>
      </c>
      <c r="M137" s="55">
        <f t="shared" ca="1" si="7"/>
        <v>0.249</v>
      </c>
      <c r="N137" s="55">
        <f t="shared" ca="1" si="7"/>
        <v>0.24909999999999999</v>
      </c>
      <c r="O137" s="55">
        <f t="shared" ca="1" si="7"/>
        <v>0.2492</v>
      </c>
      <c r="Q137">
        <v>18</v>
      </c>
      <c r="R137" t="s">
        <v>33</v>
      </c>
      <c r="S137">
        <v>0.249</v>
      </c>
      <c r="T137">
        <v>5.0000000000000001E-4</v>
      </c>
      <c r="U137" s="55">
        <v>0.24909999999999999</v>
      </c>
      <c r="V137" s="55">
        <v>0.249</v>
      </c>
      <c r="W137" s="55">
        <v>0.2492</v>
      </c>
      <c r="X137" s="55">
        <v>0.2492</v>
      </c>
      <c r="Y137" s="55">
        <v>0.24909999999999999</v>
      </c>
      <c r="Z137" s="55">
        <v>0.2492</v>
      </c>
      <c r="AA137" s="55">
        <v>0.24940000000000001</v>
      </c>
      <c r="AB137" s="55">
        <v>0.249</v>
      </c>
      <c r="AC137" s="55">
        <v>0.24940000000000001</v>
      </c>
      <c r="AD137" s="55">
        <v>0.249</v>
      </c>
      <c r="AE137" s="55">
        <v>0.2492</v>
      </c>
      <c r="AF137" s="55">
        <v>0.24940000000000001</v>
      </c>
    </row>
    <row r="138" spans="1:32" ht="18" x14ac:dyDescent="0.25">
      <c r="A138" s="36" t="s">
        <v>11</v>
      </c>
      <c r="B138" s="37">
        <v>0.247</v>
      </c>
      <c r="C138" s="60">
        <v>5.0000000000000001E-4</v>
      </c>
      <c r="D138" s="55">
        <f t="shared" ca="1" si="8"/>
        <v>0.24709999999999999</v>
      </c>
      <c r="E138" s="55">
        <f t="shared" ca="1" si="7"/>
        <v>0.247</v>
      </c>
      <c r="F138" s="55">
        <f t="shared" ca="1" si="7"/>
        <v>0.2472</v>
      </c>
      <c r="G138" s="55">
        <f t="shared" ca="1" si="7"/>
        <v>0.24729999999999999</v>
      </c>
      <c r="H138" s="55">
        <f t="shared" ca="1" si="7"/>
        <v>0.24729999999999999</v>
      </c>
      <c r="I138" s="55">
        <f t="shared" ca="1" si="7"/>
        <v>0.2472</v>
      </c>
      <c r="J138" s="55">
        <f t="shared" ca="1" si="7"/>
        <v>0.24729999999999999</v>
      </c>
      <c r="K138" s="55">
        <f t="shared" ca="1" si="7"/>
        <v>0.247</v>
      </c>
      <c r="L138" s="55">
        <f t="shared" ca="1" si="7"/>
        <v>0.24729999999999999</v>
      </c>
      <c r="M138" s="55">
        <f t="shared" ca="1" si="7"/>
        <v>0.247</v>
      </c>
      <c r="N138" s="55">
        <f t="shared" ca="1" si="7"/>
        <v>0.24729999999999999</v>
      </c>
      <c r="O138" s="55">
        <f t="shared" ca="1" si="7"/>
        <v>0.247</v>
      </c>
      <c r="Q138">
        <v>19</v>
      </c>
      <c r="R138" t="s">
        <v>34</v>
      </c>
      <c r="S138">
        <v>0.247</v>
      </c>
      <c r="T138">
        <v>5.0000000000000001E-4</v>
      </c>
      <c r="U138" s="55">
        <v>0.2472</v>
      </c>
      <c r="V138" s="55">
        <v>0.24729999999999999</v>
      </c>
      <c r="W138" s="55">
        <v>0.24740000000000001</v>
      </c>
      <c r="X138" s="55">
        <v>0.24729999999999999</v>
      </c>
      <c r="Y138" s="55">
        <v>0.24740000000000001</v>
      </c>
      <c r="Z138" s="55">
        <v>0.247</v>
      </c>
      <c r="AA138" s="55">
        <v>0.24709999999999999</v>
      </c>
      <c r="AB138" s="55">
        <v>0.24729999999999999</v>
      </c>
      <c r="AC138" s="55">
        <v>0.247</v>
      </c>
      <c r="AD138" s="55">
        <v>0.24709999999999999</v>
      </c>
      <c r="AE138" s="55">
        <v>0.24709999999999999</v>
      </c>
      <c r="AF138" s="55">
        <v>0.247</v>
      </c>
    </row>
    <row r="139" spans="1:32" ht="18" x14ac:dyDescent="0.25">
      <c r="A139" s="36" t="s">
        <v>12</v>
      </c>
      <c r="B139" s="37">
        <v>0.24399999999999999</v>
      </c>
      <c r="C139" s="60">
        <v>5.0000000000000001E-4</v>
      </c>
      <c r="D139" s="55">
        <f t="shared" ca="1" si="8"/>
        <v>0.2442</v>
      </c>
      <c r="E139" s="55">
        <f t="shared" ca="1" si="7"/>
        <v>0.24440000000000001</v>
      </c>
      <c r="F139" s="55">
        <f t="shared" ca="1" si="7"/>
        <v>0.24410000000000001</v>
      </c>
      <c r="G139" s="55">
        <f t="shared" ca="1" si="7"/>
        <v>0.24429999999999999</v>
      </c>
      <c r="H139" s="55">
        <f t="shared" ca="1" si="7"/>
        <v>0.24429999999999999</v>
      </c>
      <c r="I139" s="55">
        <f t="shared" ca="1" si="7"/>
        <v>0.24429999999999999</v>
      </c>
      <c r="J139" s="55">
        <f t="shared" ca="1" si="7"/>
        <v>0.24440000000000001</v>
      </c>
      <c r="K139" s="55">
        <f t="shared" ca="1" si="7"/>
        <v>0.24440000000000001</v>
      </c>
      <c r="L139" s="55">
        <f t="shared" ca="1" si="7"/>
        <v>0.24429999999999999</v>
      </c>
      <c r="M139" s="55">
        <f t="shared" ca="1" si="7"/>
        <v>0.24440000000000001</v>
      </c>
      <c r="N139" s="55">
        <f t="shared" ca="1" si="7"/>
        <v>0.24440000000000001</v>
      </c>
      <c r="O139" s="55">
        <f t="shared" ca="1" si="7"/>
        <v>0.24440000000000001</v>
      </c>
      <c r="Q139">
        <v>20</v>
      </c>
      <c r="R139" t="s">
        <v>35</v>
      </c>
      <c r="S139">
        <v>0.24399999999999999</v>
      </c>
      <c r="T139">
        <v>5.0000000000000001E-4</v>
      </c>
      <c r="U139" s="55">
        <v>0.24429999999999999</v>
      </c>
      <c r="V139" s="55">
        <v>0.2442</v>
      </c>
      <c r="W139" s="55">
        <v>0.24410000000000001</v>
      </c>
      <c r="X139" s="55">
        <v>0.2442</v>
      </c>
      <c r="Y139" s="55">
        <v>0.2442</v>
      </c>
      <c r="Z139" s="55">
        <v>0.24429999999999999</v>
      </c>
      <c r="AA139" s="55">
        <v>0.24429999999999999</v>
      </c>
      <c r="AB139" s="55">
        <v>0.24410000000000001</v>
      </c>
      <c r="AC139" s="55">
        <v>0.2442</v>
      </c>
      <c r="AD139" s="55">
        <v>0.24410000000000001</v>
      </c>
      <c r="AE139" s="55">
        <v>0.24440000000000001</v>
      </c>
      <c r="AF139" s="55">
        <v>0.24429999999999999</v>
      </c>
    </row>
    <row r="140" spans="1:32" ht="18" x14ac:dyDescent="0.25">
      <c r="A140" s="36" t="s">
        <v>13</v>
      </c>
      <c r="B140" s="37">
        <v>0.158</v>
      </c>
      <c r="C140" s="60">
        <v>5.0000000000000001E-4</v>
      </c>
      <c r="D140" s="55">
        <f t="shared" ca="1" si="8"/>
        <v>0.158</v>
      </c>
      <c r="E140" s="55">
        <f t="shared" ca="1" si="7"/>
        <v>0.158</v>
      </c>
      <c r="F140" s="55">
        <f t="shared" ca="1" si="7"/>
        <v>0.15840000000000001</v>
      </c>
      <c r="G140" s="55">
        <f t="shared" ca="1" si="7"/>
        <v>0.15820000000000001</v>
      </c>
      <c r="H140" s="55">
        <f t="shared" ca="1" si="7"/>
        <v>0.158</v>
      </c>
      <c r="I140" s="55">
        <f t="shared" ca="1" si="7"/>
        <v>0.15820000000000001</v>
      </c>
      <c r="J140" s="55">
        <f t="shared" ca="1" si="7"/>
        <v>0.15820000000000001</v>
      </c>
      <c r="K140" s="55">
        <f t="shared" ca="1" si="7"/>
        <v>0.15840000000000001</v>
      </c>
      <c r="L140" s="55">
        <f t="shared" ca="1" si="7"/>
        <v>0.1583</v>
      </c>
      <c r="M140" s="55">
        <f t="shared" ca="1" si="7"/>
        <v>0.1583</v>
      </c>
      <c r="N140" s="55">
        <f t="shared" ca="1" si="7"/>
        <v>0.15840000000000001</v>
      </c>
      <c r="O140" s="55">
        <f t="shared" ca="1" si="7"/>
        <v>0.15809999999999999</v>
      </c>
      <c r="Q140">
        <v>21</v>
      </c>
      <c r="R140" t="s">
        <v>36</v>
      </c>
      <c r="S140">
        <v>0.158</v>
      </c>
      <c r="T140">
        <v>5.0000000000000001E-4</v>
      </c>
      <c r="U140" s="55">
        <v>0.158</v>
      </c>
      <c r="V140" s="55">
        <v>0.15840000000000001</v>
      </c>
      <c r="W140" s="55">
        <v>0.1583</v>
      </c>
      <c r="X140" s="55">
        <v>0.158</v>
      </c>
      <c r="Y140" s="55">
        <v>0.15840000000000001</v>
      </c>
      <c r="Z140" s="55">
        <v>0.158</v>
      </c>
      <c r="AA140" s="55">
        <v>0.15809999999999999</v>
      </c>
      <c r="AB140" s="55">
        <v>0.15820000000000001</v>
      </c>
      <c r="AC140" s="55">
        <v>0.15840000000000001</v>
      </c>
      <c r="AD140" s="55">
        <v>0.158</v>
      </c>
      <c r="AE140" s="55">
        <v>0.1583</v>
      </c>
      <c r="AF140" s="55">
        <v>0.15820000000000001</v>
      </c>
    </row>
    <row r="141" spans="1:32" ht="18" x14ac:dyDescent="0.25">
      <c r="A141" s="38" t="s">
        <v>8</v>
      </c>
      <c r="B141" s="39">
        <v>0.28000000000000003</v>
      </c>
      <c r="C141" s="60">
        <v>5.0000000000000001E-4</v>
      </c>
      <c r="D141" s="55">
        <f t="shared" ca="1" si="8"/>
        <v>0.2802</v>
      </c>
      <c r="E141" s="55">
        <f t="shared" ca="1" si="7"/>
        <v>0.28000000000000003</v>
      </c>
      <c r="F141" s="55">
        <f t="shared" ca="1" si="7"/>
        <v>0.28000000000000003</v>
      </c>
      <c r="G141" s="55">
        <f t="shared" ca="1" si="7"/>
        <v>0.2802</v>
      </c>
      <c r="H141" s="55">
        <f t="shared" ca="1" si="7"/>
        <v>0.28010000000000002</v>
      </c>
      <c r="I141" s="55">
        <f t="shared" ca="1" si="7"/>
        <v>0.28029999999999999</v>
      </c>
      <c r="J141" s="55">
        <f t="shared" ca="1" si="7"/>
        <v>0.28029999999999999</v>
      </c>
      <c r="K141" s="55">
        <f t="shared" ca="1" si="7"/>
        <v>0.28029999999999999</v>
      </c>
      <c r="L141" s="55">
        <f t="shared" ca="1" si="7"/>
        <v>0.2802</v>
      </c>
      <c r="M141" s="55">
        <f t="shared" ca="1" si="7"/>
        <v>0.28010000000000002</v>
      </c>
      <c r="N141" s="55">
        <f t="shared" ca="1" si="7"/>
        <v>0.28010000000000002</v>
      </c>
      <c r="O141" s="55">
        <f t="shared" ca="1" si="7"/>
        <v>0.28029999999999999</v>
      </c>
      <c r="Q141">
        <v>22</v>
      </c>
      <c r="R141" t="s">
        <v>31</v>
      </c>
      <c r="S141">
        <v>0.28000000000000003</v>
      </c>
      <c r="T141">
        <v>5.0000000000000001E-4</v>
      </c>
      <c r="U141" s="55">
        <v>0.28039999999999998</v>
      </c>
      <c r="V141" s="55">
        <v>0.28010000000000002</v>
      </c>
      <c r="W141" s="55">
        <v>0.2802</v>
      </c>
      <c r="X141" s="55">
        <v>0.28010000000000002</v>
      </c>
      <c r="Y141" s="55">
        <v>0.28029999999999999</v>
      </c>
      <c r="Z141" s="55">
        <v>0.2802</v>
      </c>
      <c r="AA141" s="55">
        <v>0.28010000000000002</v>
      </c>
      <c r="AB141" s="55">
        <v>0.2802</v>
      </c>
      <c r="AC141" s="55">
        <v>0.28029999999999999</v>
      </c>
      <c r="AD141" s="55">
        <v>0.28039999999999998</v>
      </c>
      <c r="AE141" s="55">
        <v>0.28010000000000002</v>
      </c>
      <c r="AF141" s="55">
        <v>0.28000000000000003</v>
      </c>
    </row>
    <row r="142" spans="1:32" ht="18" x14ac:dyDescent="0.25">
      <c r="A142" s="38" t="s">
        <v>9</v>
      </c>
      <c r="B142" s="39">
        <v>0.27800000000000002</v>
      </c>
      <c r="C142" s="60">
        <v>5.0000000000000001E-4</v>
      </c>
      <c r="D142" s="55">
        <f t="shared" ca="1" si="8"/>
        <v>0.27810000000000001</v>
      </c>
      <c r="E142" s="55">
        <f t="shared" ca="1" si="7"/>
        <v>0.2782</v>
      </c>
      <c r="F142" s="55">
        <f t="shared" ca="1" si="7"/>
        <v>0.27800000000000002</v>
      </c>
      <c r="G142" s="55">
        <f t="shared" ca="1" si="7"/>
        <v>0.27829999999999999</v>
      </c>
      <c r="H142" s="55">
        <f t="shared" ca="1" si="7"/>
        <v>0.2782</v>
      </c>
      <c r="I142" s="55">
        <f t="shared" ca="1" si="7"/>
        <v>0.27829999999999999</v>
      </c>
      <c r="J142" s="55">
        <f t="shared" ca="1" si="7"/>
        <v>0.2782</v>
      </c>
      <c r="K142" s="55">
        <f t="shared" ca="1" si="7"/>
        <v>0.27810000000000001</v>
      </c>
      <c r="L142" s="55">
        <f t="shared" ca="1" si="7"/>
        <v>0.27839999999999998</v>
      </c>
      <c r="M142" s="55">
        <f t="shared" ca="1" si="7"/>
        <v>0.27839999999999998</v>
      </c>
      <c r="N142" s="55">
        <f t="shared" ca="1" si="7"/>
        <v>0.27839999999999998</v>
      </c>
      <c r="O142" s="55">
        <f t="shared" ca="1" si="7"/>
        <v>0.27810000000000001</v>
      </c>
      <c r="Q142">
        <v>23</v>
      </c>
      <c r="R142" t="s">
        <v>32</v>
      </c>
      <c r="S142">
        <v>0.27800000000000002</v>
      </c>
      <c r="T142">
        <v>5.0000000000000001E-4</v>
      </c>
      <c r="U142" s="55">
        <v>0.27829999999999999</v>
      </c>
      <c r="V142" s="55">
        <v>0.27829999999999999</v>
      </c>
      <c r="W142" s="55">
        <v>0.2782</v>
      </c>
      <c r="X142" s="55">
        <v>0.27810000000000001</v>
      </c>
      <c r="Y142" s="55">
        <v>0.27800000000000002</v>
      </c>
      <c r="Z142" s="55">
        <v>0.27839999999999998</v>
      </c>
      <c r="AA142" s="55">
        <v>0.27829999999999999</v>
      </c>
      <c r="AB142" s="55">
        <v>0.27800000000000002</v>
      </c>
      <c r="AC142" s="55">
        <v>0.27800000000000002</v>
      </c>
      <c r="AD142" s="55">
        <v>0.27829999999999999</v>
      </c>
      <c r="AE142" s="55">
        <v>0.27839999999999998</v>
      </c>
      <c r="AF142" s="55">
        <v>0.27810000000000001</v>
      </c>
    </row>
    <row r="143" spans="1:32" ht="18" x14ac:dyDescent="0.25">
      <c r="A143" s="38" t="s">
        <v>10</v>
      </c>
      <c r="B143" s="39">
        <v>0.27600000000000002</v>
      </c>
      <c r="C143" s="60">
        <v>5.0000000000000001E-4</v>
      </c>
      <c r="D143" s="55">
        <f t="shared" ca="1" si="8"/>
        <v>0.27600000000000002</v>
      </c>
      <c r="E143" s="55">
        <f t="shared" ca="1" si="7"/>
        <v>0.27600000000000002</v>
      </c>
      <c r="F143" s="55">
        <f t="shared" ca="1" si="7"/>
        <v>0.2762</v>
      </c>
      <c r="G143" s="55">
        <f t="shared" ca="1" si="7"/>
        <v>0.27610000000000001</v>
      </c>
      <c r="H143" s="55">
        <f t="shared" ca="1" si="7"/>
        <v>0.2762</v>
      </c>
      <c r="I143" s="55">
        <f t="shared" ca="1" si="7"/>
        <v>0.27629999999999999</v>
      </c>
      <c r="J143" s="55">
        <f t="shared" ca="1" si="7"/>
        <v>0.27600000000000002</v>
      </c>
      <c r="K143" s="55">
        <f t="shared" ca="1" si="7"/>
        <v>0.2762</v>
      </c>
      <c r="L143" s="55">
        <f t="shared" ca="1" si="7"/>
        <v>0.2762</v>
      </c>
      <c r="M143" s="55">
        <f t="shared" ca="1" si="7"/>
        <v>0.27639999999999998</v>
      </c>
      <c r="N143" s="55">
        <f t="shared" ca="1" si="7"/>
        <v>0.27629999999999999</v>
      </c>
      <c r="O143" s="55">
        <f t="shared" ca="1" si="7"/>
        <v>0.2762</v>
      </c>
      <c r="Q143">
        <v>24</v>
      </c>
      <c r="R143" t="s">
        <v>33</v>
      </c>
      <c r="S143">
        <v>0.27600000000000002</v>
      </c>
      <c r="T143">
        <v>5.0000000000000001E-4</v>
      </c>
      <c r="U143" s="55">
        <v>0.2762</v>
      </c>
      <c r="V143" s="55">
        <v>0.27600000000000002</v>
      </c>
      <c r="W143" s="55">
        <v>0.27639999999999998</v>
      </c>
      <c r="X143" s="55">
        <v>0.27600000000000002</v>
      </c>
      <c r="Y143" s="55">
        <v>0.27629999999999999</v>
      </c>
      <c r="Z143" s="55">
        <v>0.27610000000000001</v>
      </c>
      <c r="AA143" s="55">
        <v>0.27610000000000001</v>
      </c>
      <c r="AB143" s="55">
        <v>0.27639999999999998</v>
      </c>
      <c r="AC143" s="55">
        <v>0.27600000000000002</v>
      </c>
      <c r="AD143" s="55">
        <v>0.27610000000000001</v>
      </c>
      <c r="AE143" s="55">
        <v>0.27600000000000002</v>
      </c>
      <c r="AF143" s="55">
        <v>0.27629999999999999</v>
      </c>
    </row>
    <row r="144" spans="1:32" ht="18" x14ac:dyDescent="0.25">
      <c r="A144" s="38" t="s">
        <v>11</v>
      </c>
      <c r="B144" s="39">
        <v>0.27500000000000002</v>
      </c>
      <c r="C144" s="60">
        <v>5.0000000000000001E-4</v>
      </c>
      <c r="D144" s="55">
        <f t="shared" ca="1" si="8"/>
        <v>0.2752</v>
      </c>
      <c r="E144" s="55">
        <f t="shared" ca="1" si="7"/>
        <v>0.27539999999999998</v>
      </c>
      <c r="F144" s="55">
        <f t="shared" ca="1" si="7"/>
        <v>0.27539999999999998</v>
      </c>
      <c r="G144" s="55">
        <f t="shared" ca="1" si="7"/>
        <v>0.27510000000000001</v>
      </c>
      <c r="H144" s="55">
        <f t="shared" ca="1" si="7"/>
        <v>0.27539999999999998</v>
      </c>
      <c r="I144" s="55">
        <f t="shared" ca="1" si="7"/>
        <v>0.27500000000000002</v>
      </c>
      <c r="J144" s="55">
        <f t="shared" ca="1" si="7"/>
        <v>0.27510000000000001</v>
      </c>
      <c r="K144" s="55">
        <f t="shared" ca="1" si="7"/>
        <v>0.27500000000000002</v>
      </c>
      <c r="L144" s="55">
        <f t="shared" ca="1" si="7"/>
        <v>0.27500000000000002</v>
      </c>
      <c r="M144" s="55">
        <f t="shared" ca="1" si="7"/>
        <v>0.27539999999999998</v>
      </c>
      <c r="N144" s="55">
        <f t="shared" ca="1" si="7"/>
        <v>0.27500000000000002</v>
      </c>
      <c r="O144" s="55">
        <f t="shared" ca="1" si="7"/>
        <v>0.27539999999999998</v>
      </c>
      <c r="Q144">
        <v>25</v>
      </c>
      <c r="R144" t="s">
        <v>34</v>
      </c>
      <c r="S144">
        <v>0.27500000000000002</v>
      </c>
      <c r="T144">
        <v>5.0000000000000001E-4</v>
      </c>
      <c r="U144" s="55">
        <v>0.27529999999999999</v>
      </c>
      <c r="V144" s="55">
        <v>0.27510000000000001</v>
      </c>
      <c r="W144" s="55">
        <v>0.27529999999999999</v>
      </c>
      <c r="X144" s="55">
        <v>0.27500000000000002</v>
      </c>
      <c r="Y144" s="55">
        <v>0.2752</v>
      </c>
      <c r="Z144" s="55">
        <v>0.2752</v>
      </c>
      <c r="AA144" s="55">
        <v>0.2752</v>
      </c>
      <c r="AB144" s="55">
        <v>0.27500000000000002</v>
      </c>
      <c r="AC144" s="55">
        <v>0.27500000000000002</v>
      </c>
      <c r="AD144" s="55">
        <v>0.27510000000000001</v>
      </c>
      <c r="AE144" s="55">
        <v>0.27510000000000001</v>
      </c>
      <c r="AF144" s="55">
        <v>0.2752</v>
      </c>
    </row>
    <row r="145" spans="1:32" ht="18" x14ac:dyDescent="0.25">
      <c r="A145" s="38" t="s">
        <v>12</v>
      </c>
      <c r="B145" s="39">
        <v>0.27200000000000002</v>
      </c>
      <c r="C145" s="60">
        <v>5.0000000000000001E-4</v>
      </c>
      <c r="D145" s="55">
        <f t="shared" ca="1" si="8"/>
        <v>0.27229999999999999</v>
      </c>
      <c r="E145" s="55">
        <f t="shared" ca="1" si="8"/>
        <v>0.27239999999999998</v>
      </c>
      <c r="F145" s="55">
        <f t="shared" ca="1" si="8"/>
        <v>0.27200000000000002</v>
      </c>
      <c r="G145" s="55">
        <f t="shared" ca="1" si="8"/>
        <v>0.2722</v>
      </c>
      <c r="H145" s="55">
        <f t="shared" ca="1" si="8"/>
        <v>0.2722</v>
      </c>
      <c r="I145" s="55">
        <f t="shared" ca="1" si="8"/>
        <v>0.2722</v>
      </c>
      <c r="J145" s="55">
        <f t="shared" ca="1" si="8"/>
        <v>0.2722</v>
      </c>
      <c r="K145" s="55">
        <f t="shared" ca="1" si="8"/>
        <v>0.27239999999999998</v>
      </c>
      <c r="L145" s="55">
        <f t="shared" ca="1" si="8"/>
        <v>0.2722</v>
      </c>
      <c r="M145" s="55">
        <f t="shared" ca="1" si="8"/>
        <v>0.27200000000000002</v>
      </c>
      <c r="N145" s="55">
        <f t="shared" ca="1" si="8"/>
        <v>0.27239999999999998</v>
      </c>
      <c r="O145" s="55">
        <f t="shared" ca="1" si="8"/>
        <v>0.27200000000000002</v>
      </c>
      <c r="Q145">
        <v>26</v>
      </c>
      <c r="R145" t="s">
        <v>35</v>
      </c>
      <c r="S145">
        <v>0.27200000000000002</v>
      </c>
      <c r="T145">
        <v>5.0000000000000001E-4</v>
      </c>
      <c r="U145" s="55">
        <v>0.27229999999999999</v>
      </c>
      <c r="V145" s="55">
        <v>0.2722</v>
      </c>
      <c r="W145" s="55">
        <v>0.27210000000000001</v>
      </c>
      <c r="X145" s="55">
        <v>0.27210000000000001</v>
      </c>
      <c r="Y145" s="55">
        <v>0.2722</v>
      </c>
      <c r="Z145" s="55">
        <v>0.27239999999999998</v>
      </c>
      <c r="AA145" s="55">
        <v>0.27229999999999999</v>
      </c>
      <c r="AB145" s="55">
        <v>0.2722</v>
      </c>
      <c r="AC145" s="55">
        <v>0.27239999999999998</v>
      </c>
      <c r="AD145" s="55">
        <v>0.27200000000000002</v>
      </c>
      <c r="AE145" s="55">
        <v>0.2722</v>
      </c>
      <c r="AF145" s="55">
        <v>0.27239999999999998</v>
      </c>
    </row>
    <row r="146" spans="1:32" ht="18" x14ac:dyDescent="0.25">
      <c r="A146" s="38" t="s">
        <v>13</v>
      </c>
      <c r="B146" s="40" t="s">
        <v>26</v>
      </c>
      <c r="C146" s="60">
        <v>5.0000000000000001E-4</v>
      </c>
      <c r="D146" s="55" t="e">
        <f t="shared" ca="1" si="8"/>
        <v>#VALUE!</v>
      </c>
      <c r="E146" s="55" t="e">
        <f t="shared" ca="1" si="8"/>
        <v>#VALUE!</v>
      </c>
      <c r="F146" s="55" t="e">
        <f t="shared" ca="1" si="8"/>
        <v>#VALUE!</v>
      </c>
      <c r="G146" s="55" t="e">
        <f t="shared" ca="1" si="8"/>
        <v>#VALUE!</v>
      </c>
      <c r="H146" s="55" t="e">
        <f t="shared" ca="1" si="8"/>
        <v>#VALUE!</v>
      </c>
      <c r="I146" s="55" t="e">
        <f t="shared" ca="1" si="8"/>
        <v>#VALUE!</v>
      </c>
      <c r="J146" s="55" t="e">
        <f t="shared" ca="1" si="8"/>
        <v>#VALUE!</v>
      </c>
      <c r="K146" s="55" t="e">
        <f t="shared" ca="1" si="8"/>
        <v>#VALUE!</v>
      </c>
      <c r="L146" s="55" t="e">
        <f t="shared" ca="1" si="8"/>
        <v>#VALUE!</v>
      </c>
      <c r="M146" s="55" t="e">
        <f t="shared" ca="1" si="8"/>
        <v>#VALUE!</v>
      </c>
      <c r="N146" s="55" t="e">
        <f t="shared" ca="1" si="8"/>
        <v>#VALUE!</v>
      </c>
      <c r="O146" s="55" t="e">
        <f t="shared" ca="1" si="8"/>
        <v>#VALUE!</v>
      </c>
      <c r="Q146">
        <v>27</v>
      </c>
      <c r="R146" t="s">
        <v>36</v>
      </c>
      <c r="S146" t="s">
        <v>26</v>
      </c>
      <c r="T146">
        <v>5.0000000000000001E-4</v>
      </c>
      <c r="U146" s="55" t="e">
        <v>#VALUE!</v>
      </c>
      <c r="V146" s="55" t="e">
        <v>#VALUE!</v>
      </c>
      <c r="W146" s="55" t="e">
        <v>#VALUE!</v>
      </c>
      <c r="X146" s="55" t="e">
        <v>#VALUE!</v>
      </c>
      <c r="Y146" s="55" t="e">
        <v>#VALUE!</v>
      </c>
      <c r="Z146" s="55" t="e">
        <v>#VALUE!</v>
      </c>
      <c r="AA146" s="55" t="e">
        <v>#VALUE!</v>
      </c>
      <c r="AB146" s="55" t="e">
        <v>#VALUE!</v>
      </c>
      <c r="AC146" s="55" t="e">
        <v>#VALUE!</v>
      </c>
      <c r="AD146" s="55" t="e">
        <v>#VALUE!</v>
      </c>
      <c r="AE146" s="55" t="e">
        <v>#VALUE!</v>
      </c>
      <c r="AF146" s="55" t="e">
        <v>#VALUE!</v>
      </c>
    </row>
    <row r="147" spans="1:32" ht="18" x14ac:dyDescent="0.25">
      <c r="A147" s="41" t="s">
        <v>8</v>
      </c>
      <c r="B147" s="42">
        <v>0.19500000000000001</v>
      </c>
      <c r="C147" s="60">
        <v>5.0000000000000001E-4</v>
      </c>
      <c r="D147" s="55">
        <f t="shared" ca="1" si="8"/>
        <v>0.19539999999999999</v>
      </c>
      <c r="E147" s="55">
        <f t="shared" ca="1" si="8"/>
        <v>0.1951</v>
      </c>
      <c r="F147" s="55">
        <f t="shared" ca="1" si="8"/>
        <v>0.19500000000000001</v>
      </c>
      <c r="G147" s="55">
        <f t="shared" ca="1" si="8"/>
        <v>0.19520000000000001</v>
      </c>
      <c r="H147" s="55">
        <f t="shared" ca="1" si="8"/>
        <v>0.19520000000000001</v>
      </c>
      <c r="I147" s="55">
        <f t="shared" ca="1" si="8"/>
        <v>0.1953</v>
      </c>
      <c r="J147" s="55">
        <f t="shared" ca="1" si="8"/>
        <v>0.19520000000000001</v>
      </c>
      <c r="K147" s="55">
        <f t="shared" ca="1" si="8"/>
        <v>0.19539999999999999</v>
      </c>
      <c r="L147" s="55">
        <f t="shared" ca="1" si="8"/>
        <v>0.1951</v>
      </c>
      <c r="M147" s="55">
        <f t="shared" ca="1" si="8"/>
        <v>0.19500000000000001</v>
      </c>
      <c r="N147" s="55">
        <f t="shared" ca="1" si="8"/>
        <v>0.1951</v>
      </c>
      <c r="O147" s="55">
        <f t="shared" ca="1" si="8"/>
        <v>0.19500000000000001</v>
      </c>
      <c r="Q147">
        <v>28</v>
      </c>
      <c r="R147" t="s">
        <v>31</v>
      </c>
      <c r="S147">
        <v>0.19500000000000001</v>
      </c>
      <c r="T147">
        <v>5.0000000000000001E-4</v>
      </c>
      <c r="U147" s="55">
        <v>0.19520000000000001</v>
      </c>
      <c r="V147" s="55">
        <v>0.1953</v>
      </c>
      <c r="W147" s="55">
        <v>0.19500000000000001</v>
      </c>
      <c r="X147" s="55">
        <v>0.1953</v>
      </c>
      <c r="Y147" s="55">
        <v>0.1951</v>
      </c>
      <c r="Z147" s="55">
        <v>0.19539999999999999</v>
      </c>
      <c r="AA147" s="55">
        <v>0.19539999999999999</v>
      </c>
      <c r="AB147" s="55">
        <v>0.1951</v>
      </c>
      <c r="AC147" s="55">
        <v>0.1953</v>
      </c>
      <c r="AD147" s="55">
        <v>0.1953</v>
      </c>
      <c r="AE147" s="55">
        <v>0.1953</v>
      </c>
      <c r="AF147" s="55">
        <v>0.19539999999999999</v>
      </c>
    </row>
    <row r="148" spans="1:32" ht="18" x14ac:dyDescent="0.25">
      <c r="A148" s="41" t="s">
        <v>9</v>
      </c>
      <c r="B148" s="42">
        <v>0.19500000000000001</v>
      </c>
      <c r="C148" s="60">
        <v>5.0000000000000001E-4</v>
      </c>
      <c r="D148" s="55">
        <f t="shared" ca="1" si="8"/>
        <v>0.19500000000000001</v>
      </c>
      <c r="E148" s="55">
        <f t="shared" ca="1" si="8"/>
        <v>0.19520000000000001</v>
      </c>
      <c r="F148" s="55">
        <f t="shared" ca="1" si="8"/>
        <v>0.19520000000000001</v>
      </c>
      <c r="G148" s="55">
        <f t="shared" ca="1" si="8"/>
        <v>0.1951</v>
      </c>
      <c r="H148" s="55">
        <f t="shared" ca="1" si="8"/>
        <v>0.19520000000000001</v>
      </c>
      <c r="I148" s="55">
        <f t="shared" ca="1" si="8"/>
        <v>0.1953</v>
      </c>
      <c r="J148" s="55">
        <f t="shared" ca="1" si="8"/>
        <v>0.1951</v>
      </c>
      <c r="K148" s="55">
        <f t="shared" ca="1" si="8"/>
        <v>0.19520000000000001</v>
      </c>
      <c r="L148" s="55">
        <f t="shared" ca="1" si="8"/>
        <v>0.19500000000000001</v>
      </c>
      <c r="M148" s="55">
        <f t="shared" ca="1" si="8"/>
        <v>0.1951</v>
      </c>
      <c r="N148" s="55">
        <f t="shared" ca="1" si="8"/>
        <v>0.19539999999999999</v>
      </c>
      <c r="O148" s="55">
        <f t="shared" ca="1" si="8"/>
        <v>0.19500000000000001</v>
      </c>
      <c r="Q148">
        <v>29</v>
      </c>
      <c r="R148" t="s">
        <v>32</v>
      </c>
      <c r="S148">
        <v>0.19500000000000001</v>
      </c>
      <c r="T148">
        <v>5.0000000000000001E-4</v>
      </c>
      <c r="U148" s="55">
        <v>0.1951</v>
      </c>
      <c r="V148" s="55">
        <v>0.1953</v>
      </c>
      <c r="W148" s="55">
        <v>0.19539999999999999</v>
      </c>
      <c r="X148" s="55">
        <v>0.19520000000000001</v>
      </c>
      <c r="Y148" s="55">
        <v>0.19539999999999999</v>
      </c>
      <c r="Z148" s="55">
        <v>0.1953</v>
      </c>
      <c r="AA148" s="55">
        <v>0.19500000000000001</v>
      </c>
      <c r="AB148" s="55">
        <v>0.1953</v>
      </c>
      <c r="AC148" s="55">
        <v>0.19520000000000001</v>
      </c>
      <c r="AD148" s="55">
        <v>0.19539999999999999</v>
      </c>
      <c r="AE148" s="55">
        <v>0.1951</v>
      </c>
      <c r="AF148" s="55">
        <v>0.1951</v>
      </c>
    </row>
    <row r="149" spans="1:32" ht="18" x14ac:dyDescent="0.25">
      <c r="A149" s="41" t="s">
        <v>10</v>
      </c>
      <c r="B149" s="42">
        <v>0.1925</v>
      </c>
      <c r="C149" s="60">
        <v>5.0000000000000001E-4</v>
      </c>
      <c r="D149" s="55">
        <f t="shared" ca="1" si="8"/>
        <v>0.19270000000000001</v>
      </c>
      <c r="E149" s="55">
        <f t="shared" ca="1" si="8"/>
        <v>0.19289999999999999</v>
      </c>
      <c r="F149" s="55">
        <f t="shared" ca="1" si="8"/>
        <v>0.19270000000000001</v>
      </c>
      <c r="G149" s="55">
        <f t="shared" ca="1" si="8"/>
        <v>0.19259999999999999</v>
      </c>
      <c r="H149" s="55">
        <f t="shared" ca="1" si="8"/>
        <v>0.19270000000000001</v>
      </c>
      <c r="I149" s="55">
        <f t="shared" ca="1" si="8"/>
        <v>0.19289999999999999</v>
      </c>
      <c r="J149" s="55">
        <f t="shared" ca="1" si="8"/>
        <v>0.19259999999999999</v>
      </c>
      <c r="K149" s="55">
        <f t="shared" ca="1" si="8"/>
        <v>0.19259999999999999</v>
      </c>
      <c r="L149" s="55">
        <f t="shared" ca="1" si="8"/>
        <v>0.1925</v>
      </c>
      <c r="M149" s="55">
        <f t="shared" ca="1" si="8"/>
        <v>0.19270000000000001</v>
      </c>
      <c r="N149" s="55">
        <f t="shared" ca="1" si="8"/>
        <v>0.19259999999999999</v>
      </c>
      <c r="O149" s="55">
        <f t="shared" ca="1" si="8"/>
        <v>0.1925</v>
      </c>
      <c r="Q149">
        <v>30</v>
      </c>
      <c r="R149" t="s">
        <v>33</v>
      </c>
      <c r="S149">
        <v>0.1925</v>
      </c>
      <c r="T149">
        <v>5.0000000000000001E-4</v>
      </c>
      <c r="U149" s="55">
        <v>0.19289999999999999</v>
      </c>
      <c r="V149" s="55">
        <v>0.19270000000000001</v>
      </c>
      <c r="W149" s="55">
        <v>0.1928</v>
      </c>
      <c r="X149" s="55">
        <v>0.19289999999999999</v>
      </c>
      <c r="Y149" s="55">
        <v>0.19270000000000001</v>
      </c>
      <c r="Z149" s="55">
        <v>0.1928</v>
      </c>
      <c r="AA149" s="55">
        <v>0.19289999999999999</v>
      </c>
      <c r="AB149" s="55">
        <v>0.19259999999999999</v>
      </c>
      <c r="AC149" s="55">
        <v>0.19289999999999999</v>
      </c>
      <c r="AD149" s="55">
        <v>0.19270000000000001</v>
      </c>
      <c r="AE149" s="55">
        <v>0.19259999999999999</v>
      </c>
      <c r="AF149" s="55">
        <v>0.19270000000000001</v>
      </c>
    </row>
    <row r="150" spans="1:32" ht="18" x14ac:dyDescent="0.25">
      <c r="A150" s="41" t="s">
        <v>11</v>
      </c>
      <c r="B150" s="42">
        <v>0.19</v>
      </c>
      <c r="C150" s="60">
        <v>5.0000000000000001E-4</v>
      </c>
      <c r="D150" s="55">
        <f t="shared" ca="1" si="8"/>
        <v>0.19009999999999999</v>
      </c>
      <c r="E150" s="55">
        <f t="shared" ca="1" si="8"/>
        <v>0.19020000000000001</v>
      </c>
      <c r="F150" s="55">
        <f t="shared" ca="1" si="8"/>
        <v>0.19009999999999999</v>
      </c>
      <c r="G150" s="55">
        <f t="shared" ca="1" si="8"/>
        <v>0.19040000000000001</v>
      </c>
      <c r="H150" s="55">
        <f t="shared" ca="1" si="8"/>
        <v>0.19020000000000001</v>
      </c>
      <c r="I150" s="55">
        <f t="shared" ca="1" si="8"/>
        <v>0.19009999999999999</v>
      </c>
      <c r="J150" s="55">
        <f t="shared" ca="1" si="8"/>
        <v>0.1903</v>
      </c>
      <c r="K150" s="55">
        <f t="shared" ca="1" si="8"/>
        <v>0.19020000000000001</v>
      </c>
      <c r="L150" s="55">
        <f t="shared" ca="1" si="8"/>
        <v>0.19009999999999999</v>
      </c>
      <c r="M150" s="55">
        <f t="shared" ca="1" si="8"/>
        <v>0.19020000000000001</v>
      </c>
      <c r="N150" s="55">
        <f t="shared" ca="1" si="8"/>
        <v>0.19009999999999999</v>
      </c>
      <c r="O150" s="55">
        <f t="shared" ca="1" si="8"/>
        <v>0.19</v>
      </c>
      <c r="Q150">
        <v>31</v>
      </c>
      <c r="R150" t="s">
        <v>34</v>
      </c>
      <c r="S150">
        <v>0.19</v>
      </c>
      <c r="T150">
        <v>5.0000000000000001E-4</v>
      </c>
      <c r="U150" s="55">
        <v>0.19009999999999999</v>
      </c>
      <c r="V150" s="55">
        <v>0.1903</v>
      </c>
      <c r="W150" s="55">
        <v>0.19009999999999999</v>
      </c>
      <c r="X150" s="55">
        <v>0.19040000000000001</v>
      </c>
      <c r="Y150" s="55">
        <v>0.19009999999999999</v>
      </c>
      <c r="Z150" s="55">
        <v>0.1903</v>
      </c>
      <c r="AA150" s="55">
        <v>0.19</v>
      </c>
      <c r="AB150" s="55">
        <v>0.19</v>
      </c>
      <c r="AC150" s="55">
        <v>0.1903</v>
      </c>
      <c r="AD150" s="55">
        <v>0.19020000000000001</v>
      </c>
      <c r="AE150" s="55">
        <v>0.19040000000000001</v>
      </c>
      <c r="AF150" s="55">
        <v>0.19009999999999999</v>
      </c>
    </row>
    <row r="151" spans="1:32" ht="18" x14ac:dyDescent="0.25">
      <c r="A151" s="41" t="s">
        <v>12</v>
      </c>
      <c r="B151" s="42">
        <v>0.185</v>
      </c>
      <c r="C151" s="60">
        <v>5.0000000000000001E-4</v>
      </c>
      <c r="D151" s="55">
        <f t="shared" ca="1" si="8"/>
        <v>0.18529999999999999</v>
      </c>
      <c r="E151" s="55">
        <f t="shared" ca="1" si="8"/>
        <v>0.18509999999999999</v>
      </c>
      <c r="F151" s="55">
        <f t="shared" ca="1" si="8"/>
        <v>0.1852</v>
      </c>
      <c r="G151" s="55">
        <f t="shared" ca="1" si="8"/>
        <v>0.18540000000000001</v>
      </c>
      <c r="H151" s="55">
        <f t="shared" ca="1" si="8"/>
        <v>0.18540000000000001</v>
      </c>
      <c r="I151" s="55">
        <f t="shared" ca="1" si="8"/>
        <v>0.18529999999999999</v>
      </c>
      <c r="J151" s="55">
        <f t="shared" ca="1" si="8"/>
        <v>0.18540000000000001</v>
      </c>
      <c r="K151" s="55">
        <f t="shared" ca="1" si="8"/>
        <v>0.185</v>
      </c>
      <c r="L151" s="55">
        <f t="shared" ca="1" si="8"/>
        <v>0.18540000000000001</v>
      </c>
      <c r="M151" s="55">
        <f t="shared" ca="1" si="8"/>
        <v>0.185</v>
      </c>
      <c r="N151" s="55">
        <f t="shared" ca="1" si="8"/>
        <v>0.18529999999999999</v>
      </c>
      <c r="O151" s="55">
        <f t="shared" ca="1" si="8"/>
        <v>0.18540000000000001</v>
      </c>
      <c r="Q151">
        <v>32</v>
      </c>
      <c r="R151" t="s">
        <v>35</v>
      </c>
      <c r="S151">
        <v>0.185</v>
      </c>
      <c r="T151">
        <v>5.0000000000000001E-4</v>
      </c>
      <c r="U151" s="55">
        <v>0.1852</v>
      </c>
      <c r="V151" s="55">
        <v>0.1852</v>
      </c>
      <c r="W151" s="55">
        <v>0.18540000000000001</v>
      </c>
      <c r="X151" s="55">
        <v>0.18540000000000001</v>
      </c>
      <c r="Y151" s="55">
        <v>0.18529999999999999</v>
      </c>
      <c r="Z151" s="55">
        <v>0.18509999999999999</v>
      </c>
      <c r="AA151" s="55">
        <v>0.18540000000000001</v>
      </c>
      <c r="AB151" s="55">
        <v>0.1852</v>
      </c>
      <c r="AC151" s="55">
        <v>0.185</v>
      </c>
      <c r="AD151" s="55">
        <v>0.1852</v>
      </c>
      <c r="AE151" s="55">
        <v>0.185</v>
      </c>
      <c r="AF151" s="55">
        <v>0.18509999999999999</v>
      </c>
    </row>
    <row r="152" spans="1:32" ht="18" x14ac:dyDescent="0.25">
      <c r="A152" s="41" t="s">
        <v>13</v>
      </c>
      <c r="B152" s="42">
        <v>0.1275</v>
      </c>
      <c r="C152" s="60">
        <v>5.0000000000000001E-4</v>
      </c>
      <c r="D152" s="55">
        <f t="shared" ca="1" si="8"/>
        <v>0.12770000000000001</v>
      </c>
      <c r="E152" s="55">
        <f t="shared" ca="1" si="8"/>
        <v>0.12759999999999999</v>
      </c>
      <c r="F152" s="55">
        <f t="shared" ca="1" si="8"/>
        <v>0.1278</v>
      </c>
      <c r="G152" s="55">
        <f t="shared" ca="1" si="8"/>
        <v>0.12790000000000001</v>
      </c>
      <c r="H152" s="55">
        <f t="shared" ca="1" si="8"/>
        <v>0.12770000000000001</v>
      </c>
      <c r="I152" s="55">
        <f t="shared" ca="1" si="8"/>
        <v>0.12790000000000001</v>
      </c>
      <c r="J152" s="55">
        <f t="shared" ca="1" si="8"/>
        <v>0.12790000000000001</v>
      </c>
      <c r="K152" s="55">
        <f t="shared" ca="1" si="8"/>
        <v>0.1275</v>
      </c>
      <c r="L152" s="55">
        <f t="shared" ca="1" si="8"/>
        <v>0.12759999999999999</v>
      </c>
      <c r="M152" s="55">
        <f t="shared" ca="1" si="8"/>
        <v>0.12790000000000001</v>
      </c>
      <c r="N152" s="55">
        <f t="shared" ca="1" si="8"/>
        <v>0.12759999999999999</v>
      </c>
      <c r="O152" s="55">
        <f t="shared" ca="1" si="8"/>
        <v>0.12770000000000001</v>
      </c>
      <c r="Q152">
        <v>33</v>
      </c>
      <c r="R152" t="s">
        <v>36</v>
      </c>
      <c r="S152">
        <v>0.1275</v>
      </c>
      <c r="T152">
        <v>5.0000000000000001E-4</v>
      </c>
      <c r="U152" s="55">
        <v>0.12770000000000001</v>
      </c>
      <c r="V152" s="55">
        <v>0.12790000000000001</v>
      </c>
      <c r="W152" s="55">
        <v>0.12770000000000001</v>
      </c>
      <c r="X152" s="55">
        <v>0.12759999999999999</v>
      </c>
      <c r="Y152" s="55">
        <v>0.1278</v>
      </c>
      <c r="Z152" s="55">
        <v>0.1278</v>
      </c>
      <c r="AA152" s="55">
        <v>0.1278</v>
      </c>
      <c r="AB152" s="55">
        <v>0.12759999999999999</v>
      </c>
      <c r="AC152" s="55">
        <v>0.12759999999999999</v>
      </c>
      <c r="AD152" s="55">
        <v>0.1275</v>
      </c>
      <c r="AE152" s="55">
        <v>0.1278</v>
      </c>
      <c r="AF152" s="55">
        <v>0.12790000000000001</v>
      </c>
    </row>
    <row r="153" spans="1:32" ht="18" x14ac:dyDescent="0.25">
      <c r="A153" s="43" t="s">
        <v>8</v>
      </c>
      <c r="B153" s="44">
        <v>0.22500000000000001</v>
      </c>
      <c r="C153" s="60">
        <v>5.0000000000000001E-4</v>
      </c>
      <c r="D153" s="55">
        <f t="shared" ca="1" si="8"/>
        <v>0.22539999999999999</v>
      </c>
      <c r="E153" s="55">
        <f t="shared" ca="1" si="8"/>
        <v>0.22500000000000001</v>
      </c>
      <c r="F153" s="55">
        <f t="shared" ca="1" si="8"/>
        <v>0.22520000000000001</v>
      </c>
      <c r="G153" s="55">
        <f t="shared" ca="1" si="8"/>
        <v>0.2253</v>
      </c>
      <c r="H153" s="55">
        <f t="shared" ca="1" si="8"/>
        <v>0.2253</v>
      </c>
      <c r="I153" s="55">
        <f t="shared" ca="1" si="8"/>
        <v>0.22509999999999999</v>
      </c>
      <c r="J153" s="55">
        <f t="shared" ca="1" si="8"/>
        <v>0.2253</v>
      </c>
      <c r="K153" s="55">
        <f t="shared" ca="1" si="8"/>
        <v>0.22509999999999999</v>
      </c>
      <c r="L153" s="55">
        <f t="shared" ca="1" si="8"/>
        <v>0.22539999999999999</v>
      </c>
      <c r="M153" s="55">
        <f t="shared" ca="1" si="8"/>
        <v>0.22520000000000001</v>
      </c>
      <c r="N153" s="55">
        <f t="shared" ca="1" si="8"/>
        <v>0.2253</v>
      </c>
      <c r="O153" s="55">
        <f t="shared" ca="1" si="8"/>
        <v>0.2253</v>
      </c>
      <c r="Q153">
        <v>34</v>
      </c>
      <c r="R153" t="s">
        <v>31</v>
      </c>
      <c r="S153">
        <v>0.22500000000000001</v>
      </c>
      <c r="T153">
        <v>5.0000000000000001E-4</v>
      </c>
      <c r="U153" s="55">
        <v>0.22500000000000001</v>
      </c>
      <c r="V153" s="55">
        <v>0.22509999999999999</v>
      </c>
      <c r="W153" s="55">
        <v>0.22509999999999999</v>
      </c>
      <c r="X153" s="55">
        <v>0.2253</v>
      </c>
      <c r="Y153" s="55">
        <v>0.22509999999999999</v>
      </c>
      <c r="Z153" s="55">
        <v>0.22539999999999999</v>
      </c>
      <c r="AA153" s="55">
        <v>0.22500000000000001</v>
      </c>
      <c r="AB153" s="55">
        <v>0.2253</v>
      </c>
      <c r="AC153" s="55">
        <v>0.22539999999999999</v>
      </c>
      <c r="AD153" s="55">
        <v>0.2253</v>
      </c>
      <c r="AE153" s="55">
        <v>0.22500000000000001</v>
      </c>
      <c r="AF153" s="55">
        <v>0.22509999999999999</v>
      </c>
    </row>
    <row r="154" spans="1:32" ht="18" x14ac:dyDescent="0.25">
      <c r="A154" s="43" t="s">
        <v>9</v>
      </c>
      <c r="B154" s="44">
        <v>0.22500000000000001</v>
      </c>
      <c r="C154" s="60">
        <v>5.0000000000000001E-4</v>
      </c>
      <c r="D154" s="55">
        <f t="shared" ca="1" si="8"/>
        <v>0.22509999999999999</v>
      </c>
      <c r="E154" s="55">
        <f t="shared" ca="1" si="8"/>
        <v>0.22520000000000001</v>
      </c>
      <c r="F154" s="55">
        <f t="shared" ca="1" si="8"/>
        <v>0.2253</v>
      </c>
      <c r="G154" s="55">
        <f t="shared" ca="1" si="8"/>
        <v>0.22539999999999999</v>
      </c>
      <c r="H154" s="55">
        <f t="shared" ca="1" si="8"/>
        <v>0.22500000000000001</v>
      </c>
      <c r="I154" s="55">
        <f t="shared" ca="1" si="8"/>
        <v>0.22500000000000001</v>
      </c>
      <c r="J154" s="55">
        <f t="shared" ca="1" si="8"/>
        <v>0.22520000000000001</v>
      </c>
      <c r="K154" s="55">
        <f t="shared" ca="1" si="8"/>
        <v>0.2253</v>
      </c>
      <c r="L154" s="55">
        <f t="shared" ca="1" si="8"/>
        <v>0.2253</v>
      </c>
      <c r="M154" s="55">
        <f t="shared" ca="1" si="8"/>
        <v>0.22539999999999999</v>
      </c>
      <c r="N154" s="55">
        <f t="shared" ca="1" si="8"/>
        <v>0.22520000000000001</v>
      </c>
      <c r="O154" s="55">
        <f t="shared" ca="1" si="8"/>
        <v>0.22539999999999999</v>
      </c>
      <c r="Q154">
        <v>35</v>
      </c>
      <c r="R154" t="s">
        <v>32</v>
      </c>
      <c r="S154">
        <v>0.22500000000000001</v>
      </c>
      <c r="T154">
        <v>5.0000000000000001E-4</v>
      </c>
      <c r="U154" s="55">
        <v>0.2253</v>
      </c>
      <c r="V154" s="55">
        <v>0.22509999999999999</v>
      </c>
      <c r="W154" s="55">
        <v>0.22500000000000001</v>
      </c>
      <c r="X154" s="55">
        <v>0.22500000000000001</v>
      </c>
      <c r="Y154" s="55">
        <v>0.22500000000000001</v>
      </c>
      <c r="Z154" s="55">
        <v>0.22500000000000001</v>
      </c>
      <c r="AA154" s="55">
        <v>0.22509999999999999</v>
      </c>
      <c r="AB154" s="55">
        <v>0.22500000000000001</v>
      </c>
      <c r="AC154" s="55">
        <v>0.2253</v>
      </c>
      <c r="AD154" s="55">
        <v>0.22500000000000001</v>
      </c>
      <c r="AE154" s="55">
        <v>0.2253</v>
      </c>
      <c r="AF154" s="55">
        <v>0.2253</v>
      </c>
    </row>
    <row r="155" spans="1:32" ht="18" x14ac:dyDescent="0.25">
      <c r="A155" s="43" t="s">
        <v>10</v>
      </c>
      <c r="B155" s="44">
        <v>0.2225</v>
      </c>
      <c r="C155" s="60">
        <v>5.0000000000000001E-4</v>
      </c>
      <c r="D155" s="55">
        <f t="shared" ca="1" si="8"/>
        <v>0.22259999999999999</v>
      </c>
      <c r="E155" s="55">
        <f t="shared" ca="1" si="8"/>
        <v>0.22289999999999999</v>
      </c>
      <c r="F155" s="55">
        <f t="shared" ca="1" si="8"/>
        <v>0.22289999999999999</v>
      </c>
      <c r="G155" s="55">
        <f t="shared" ca="1" si="8"/>
        <v>0.2225</v>
      </c>
      <c r="H155" s="55">
        <f t="shared" ca="1" si="8"/>
        <v>0.22270000000000001</v>
      </c>
      <c r="I155" s="55">
        <f t="shared" ca="1" si="8"/>
        <v>0.2228</v>
      </c>
      <c r="J155" s="55">
        <f t="shared" ca="1" si="8"/>
        <v>0.22259999999999999</v>
      </c>
      <c r="K155" s="55">
        <f t="shared" ca="1" si="8"/>
        <v>0.2228</v>
      </c>
      <c r="L155" s="55">
        <f t="shared" ca="1" si="8"/>
        <v>0.22289999999999999</v>
      </c>
      <c r="M155" s="55">
        <f t="shared" ca="1" si="8"/>
        <v>0.2225</v>
      </c>
      <c r="N155" s="55">
        <f t="shared" ca="1" si="8"/>
        <v>0.2228</v>
      </c>
      <c r="O155" s="55">
        <f t="shared" ca="1" si="8"/>
        <v>0.2228</v>
      </c>
      <c r="Q155">
        <v>36</v>
      </c>
      <c r="R155" t="s">
        <v>33</v>
      </c>
      <c r="S155">
        <v>0.2225</v>
      </c>
      <c r="T155">
        <v>5.0000000000000001E-4</v>
      </c>
      <c r="U155" s="55">
        <v>0.22259999999999999</v>
      </c>
      <c r="V155" s="55">
        <v>0.2225</v>
      </c>
      <c r="W155" s="55">
        <v>0.22270000000000001</v>
      </c>
      <c r="X155" s="55">
        <v>0.2225</v>
      </c>
      <c r="Y155" s="55">
        <v>0.22259999999999999</v>
      </c>
      <c r="Z155" s="55">
        <v>0.22270000000000001</v>
      </c>
      <c r="AA155" s="55">
        <v>0.22259999999999999</v>
      </c>
      <c r="AB155" s="55">
        <v>0.22270000000000001</v>
      </c>
      <c r="AC155" s="55">
        <v>0.22289999999999999</v>
      </c>
      <c r="AD155" s="55">
        <v>0.2228</v>
      </c>
      <c r="AE155" s="55">
        <v>0.2225</v>
      </c>
      <c r="AF155" s="55">
        <v>0.22259999999999999</v>
      </c>
    </row>
    <row r="156" spans="1:32" ht="18" x14ac:dyDescent="0.25">
      <c r="A156" s="43" t="s">
        <v>11</v>
      </c>
      <c r="B156" s="44">
        <v>0.22</v>
      </c>
      <c r="C156" s="60">
        <v>5.0000000000000001E-4</v>
      </c>
      <c r="D156" s="55">
        <f t="shared" ca="1" si="8"/>
        <v>0.22</v>
      </c>
      <c r="E156" s="55">
        <f t="shared" ca="1" si="8"/>
        <v>0.22</v>
      </c>
      <c r="F156" s="55">
        <f t="shared" ca="1" si="8"/>
        <v>0.22040000000000001</v>
      </c>
      <c r="G156" s="55">
        <f t="shared" ca="1" si="8"/>
        <v>0.22020000000000001</v>
      </c>
      <c r="H156" s="55">
        <f t="shared" ca="1" si="8"/>
        <v>0.22009999999999999</v>
      </c>
      <c r="I156" s="55">
        <f t="shared" ca="1" si="8"/>
        <v>0.22009999999999999</v>
      </c>
      <c r="J156" s="55">
        <f t="shared" ca="1" si="8"/>
        <v>0.22009999999999999</v>
      </c>
      <c r="K156" s="55">
        <f t="shared" ca="1" si="8"/>
        <v>0.2203</v>
      </c>
      <c r="L156" s="55">
        <f t="shared" ca="1" si="8"/>
        <v>0.22009999999999999</v>
      </c>
      <c r="M156" s="55">
        <f t="shared" ca="1" si="8"/>
        <v>0.2203</v>
      </c>
      <c r="N156" s="55">
        <f t="shared" ca="1" si="8"/>
        <v>0.22040000000000001</v>
      </c>
      <c r="O156" s="55">
        <f t="shared" ca="1" si="8"/>
        <v>0.22009999999999999</v>
      </c>
      <c r="Q156">
        <v>37</v>
      </c>
      <c r="R156" t="s">
        <v>34</v>
      </c>
      <c r="S156">
        <v>0.22</v>
      </c>
      <c r="T156">
        <v>5.0000000000000001E-4</v>
      </c>
      <c r="U156" s="55">
        <v>0.22040000000000001</v>
      </c>
      <c r="V156" s="55">
        <v>0.22009999999999999</v>
      </c>
      <c r="W156" s="55">
        <v>0.22040000000000001</v>
      </c>
      <c r="X156" s="55">
        <v>0.22</v>
      </c>
      <c r="Y156" s="55">
        <v>0.2203</v>
      </c>
      <c r="Z156" s="55">
        <v>0.22009999999999999</v>
      </c>
      <c r="AA156" s="55">
        <v>0.22020000000000001</v>
      </c>
      <c r="AB156" s="55">
        <v>0.22009999999999999</v>
      </c>
      <c r="AC156" s="55">
        <v>0.22040000000000001</v>
      </c>
      <c r="AD156" s="55">
        <v>0.22040000000000001</v>
      </c>
      <c r="AE156" s="55">
        <v>0.22</v>
      </c>
      <c r="AF156" s="55">
        <v>0.22</v>
      </c>
    </row>
    <row r="157" spans="1:32" ht="18" x14ac:dyDescent="0.25">
      <c r="A157" s="43" t="s">
        <v>12</v>
      </c>
      <c r="B157" s="44">
        <v>0.215</v>
      </c>
      <c r="C157" s="60">
        <v>5.0000000000000001E-4</v>
      </c>
      <c r="D157" s="55">
        <f t="shared" ca="1" si="8"/>
        <v>0.2152</v>
      </c>
      <c r="E157" s="55">
        <f t="shared" ca="1" si="8"/>
        <v>0.2152</v>
      </c>
      <c r="F157" s="55">
        <f t="shared" ca="1" si="8"/>
        <v>0.215</v>
      </c>
      <c r="G157" s="55">
        <f t="shared" ca="1" si="8"/>
        <v>0.21529999999999999</v>
      </c>
      <c r="H157" s="55">
        <f t="shared" ca="1" si="8"/>
        <v>0.2152</v>
      </c>
      <c r="I157" s="55">
        <f t="shared" ca="1" si="8"/>
        <v>0.2152</v>
      </c>
      <c r="J157" s="55">
        <f t="shared" ca="1" si="8"/>
        <v>0.215</v>
      </c>
      <c r="K157" s="55">
        <f t="shared" ca="1" si="8"/>
        <v>0.21529999999999999</v>
      </c>
      <c r="L157" s="55">
        <f t="shared" ca="1" si="8"/>
        <v>0.21510000000000001</v>
      </c>
      <c r="M157" s="55">
        <f t="shared" ca="1" si="8"/>
        <v>0.2152</v>
      </c>
      <c r="N157" s="55">
        <f t="shared" ca="1" si="8"/>
        <v>0.21510000000000001</v>
      </c>
      <c r="O157" s="55">
        <f t="shared" ca="1" si="8"/>
        <v>0.215</v>
      </c>
      <c r="Q157">
        <v>38</v>
      </c>
      <c r="R157" t="s">
        <v>35</v>
      </c>
      <c r="S157">
        <v>0.215</v>
      </c>
      <c r="T157">
        <v>5.0000000000000001E-4</v>
      </c>
      <c r="U157" s="55">
        <v>0.21510000000000001</v>
      </c>
      <c r="V157" s="55">
        <v>0.21510000000000001</v>
      </c>
      <c r="W157" s="55">
        <v>0.21540000000000001</v>
      </c>
      <c r="X157" s="55">
        <v>0.2152</v>
      </c>
      <c r="Y157" s="55">
        <v>0.21529999999999999</v>
      </c>
      <c r="Z157" s="55">
        <v>0.215</v>
      </c>
      <c r="AA157" s="55">
        <v>0.21529999999999999</v>
      </c>
      <c r="AB157" s="55">
        <v>0.2152</v>
      </c>
      <c r="AC157" s="55">
        <v>0.2152</v>
      </c>
      <c r="AD157" s="55">
        <v>0.215</v>
      </c>
      <c r="AE157" s="55">
        <v>0.215</v>
      </c>
      <c r="AF157" s="55">
        <v>0.21529999999999999</v>
      </c>
    </row>
    <row r="158" spans="1:32" ht="18" x14ac:dyDescent="0.25">
      <c r="A158" s="43" t="s">
        <v>13</v>
      </c>
      <c r="B158" s="44">
        <v>0.13</v>
      </c>
      <c r="C158" s="60">
        <v>5.0000000000000001E-4</v>
      </c>
      <c r="D158" s="55">
        <f t="shared" ca="1" si="8"/>
        <v>0.13039999999999999</v>
      </c>
      <c r="E158" s="55">
        <f t="shared" ca="1" si="8"/>
        <v>0.13</v>
      </c>
      <c r="F158" s="55">
        <f t="shared" ca="1" si="8"/>
        <v>0.13020000000000001</v>
      </c>
      <c r="G158" s="55">
        <f t="shared" ca="1" si="8"/>
        <v>0.13039999999999999</v>
      </c>
      <c r="H158" s="55">
        <f t="shared" ca="1" si="8"/>
        <v>0.13020000000000001</v>
      </c>
      <c r="I158" s="55">
        <f t="shared" ca="1" si="8"/>
        <v>0.13020000000000001</v>
      </c>
      <c r="J158" s="55">
        <f t="shared" ca="1" si="8"/>
        <v>0.13020000000000001</v>
      </c>
      <c r="K158" s="55">
        <f t="shared" ca="1" si="8"/>
        <v>0.13020000000000001</v>
      </c>
      <c r="L158" s="55">
        <f t="shared" ca="1" si="8"/>
        <v>0.13009999999999999</v>
      </c>
      <c r="M158" s="55">
        <f t="shared" ca="1" si="8"/>
        <v>0.13</v>
      </c>
      <c r="N158" s="55">
        <f t="shared" ca="1" si="8"/>
        <v>0.1303</v>
      </c>
      <c r="O158" s="55">
        <f t="shared" ca="1" si="8"/>
        <v>0.13</v>
      </c>
      <c r="Q158">
        <v>39</v>
      </c>
      <c r="R158" t="s">
        <v>36</v>
      </c>
      <c r="S158">
        <v>0.13</v>
      </c>
      <c r="T158">
        <v>5.0000000000000001E-4</v>
      </c>
      <c r="U158" s="55">
        <v>0.13039999999999999</v>
      </c>
      <c r="V158" s="55">
        <v>0.13020000000000001</v>
      </c>
      <c r="W158" s="55">
        <v>0.13020000000000001</v>
      </c>
      <c r="X158" s="55">
        <v>0.13020000000000001</v>
      </c>
      <c r="Y158" s="55">
        <v>0.13</v>
      </c>
      <c r="Z158" s="55">
        <v>0.13</v>
      </c>
      <c r="AA158" s="55">
        <v>0.13009999999999999</v>
      </c>
      <c r="AB158" s="55">
        <v>0.13020000000000001</v>
      </c>
      <c r="AC158" s="55">
        <v>0.1303</v>
      </c>
      <c r="AD158" s="55">
        <v>0.13009999999999999</v>
      </c>
      <c r="AE158" s="55">
        <v>0.13</v>
      </c>
      <c r="AF158" s="55">
        <v>0.13</v>
      </c>
    </row>
    <row r="159" spans="1:32" ht="18" x14ac:dyDescent="0.25">
      <c r="A159" s="45" t="s">
        <v>8</v>
      </c>
      <c r="B159" s="46">
        <v>0.23749999999999999</v>
      </c>
      <c r="C159" s="60">
        <v>5.0000000000000001E-4</v>
      </c>
      <c r="D159" s="55">
        <f t="shared" ca="1" si="8"/>
        <v>0.23780000000000001</v>
      </c>
      <c r="E159" s="55">
        <f t="shared" ca="1" si="8"/>
        <v>0.23780000000000001</v>
      </c>
      <c r="F159" s="55">
        <f t="shared" ca="1" si="8"/>
        <v>0.23749999999999999</v>
      </c>
      <c r="G159" s="55">
        <f t="shared" ca="1" si="8"/>
        <v>0.23769999999999999</v>
      </c>
      <c r="H159" s="55">
        <f t="shared" ca="1" si="8"/>
        <v>0.23749999999999999</v>
      </c>
      <c r="I159" s="55">
        <f t="shared" ca="1" si="8"/>
        <v>0.23780000000000001</v>
      </c>
      <c r="J159" s="55">
        <f t="shared" ca="1" si="8"/>
        <v>0.23749999999999999</v>
      </c>
      <c r="K159" s="55">
        <f t="shared" ca="1" si="8"/>
        <v>0.2379</v>
      </c>
      <c r="L159" s="55">
        <f t="shared" ca="1" si="8"/>
        <v>0.23769999999999999</v>
      </c>
      <c r="M159" s="55">
        <f t="shared" ca="1" si="8"/>
        <v>0.23769999999999999</v>
      </c>
      <c r="N159" s="55">
        <f t="shared" ca="1" si="8"/>
        <v>0.2379</v>
      </c>
      <c r="O159" s="55">
        <f t="shared" ca="1" si="8"/>
        <v>0.23760000000000001</v>
      </c>
      <c r="Q159">
        <v>40</v>
      </c>
      <c r="R159" t="s">
        <v>31</v>
      </c>
      <c r="S159">
        <v>0.23749999999999999</v>
      </c>
      <c r="T159">
        <v>5.0000000000000001E-4</v>
      </c>
      <c r="U159" s="55">
        <v>0.23769999999999999</v>
      </c>
      <c r="V159" s="55">
        <v>0.23780000000000001</v>
      </c>
      <c r="W159" s="55">
        <v>0.23749999999999999</v>
      </c>
      <c r="X159" s="55">
        <v>0.23760000000000001</v>
      </c>
      <c r="Y159" s="55">
        <v>0.23760000000000001</v>
      </c>
      <c r="Z159" s="55">
        <v>0.23780000000000001</v>
      </c>
      <c r="AA159" s="55">
        <v>0.23780000000000001</v>
      </c>
      <c r="AB159" s="55">
        <v>0.23749999999999999</v>
      </c>
      <c r="AC159" s="55">
        <v>0.23780000000000001</v>
      </c>
      <c r="AD159" s="55">
        <v>0.23769999999999999</v>
      </c>
      <c r="AE159" s="55">
        <v>0.23780000000000001</v>
      </c>
      <c r="AF159" s="55">
        <v>0.23769999999999999</v>
      </c>
    </row>
    <row r="160" spans="1:32" ht="18" x14ac:dyDescent="0.25">
      <c r="A160" s="45" t="s">
        <v>9</v>
      </c>
      <c r="B160" s="46">
        <v>0.24</v>
      </c>
      <c r="C160" s="60">
        <v>5.0000000000000001E-4</v>
      </c>
      <c r="D160" s="55">
        <f t="shared" ca="1" si="8"/>
        <v>0.24010000000000001</v>
      </c>
      <c r="E160" s="55">
        <f t="shared" ca="1" si="8"/>
        <v>0.24010000000000001</v>
      </c>
      <c r="F160" s="55">
        <f t="shared" ca="1" si="8"/>
        <v>0.24</v>
      </c>
      <c r="G160" s="55">
        <f t="shared" ca="1" si="8"/>
        <v>0.24010000000000001</v>
      </c>
      <c r="H160" s="55">
        <f t="shared" ca="1" si="8"/>
        <v>0.24030000000000001</v>
      </c>
      <c r="I160" s="55">
        <f t="shared" ca="1" si="8"/>
        <v>0.24010000000000001</v>
      </c>
      <c r="J160" s="55">
        <f t="shared" ca="1" si="8"/>
        <v>0.24</v>
      </c>
      <c r="K160" s="55">
        <f t="shared" ca="1" si="8"/>
        <v>0.2402</v>
      </c>
      <c r="L160" s="55">
        <f t="shared" ca="1" si="8"/>
        <v>0.24010000000000001</v>
      </c>
      <c r="M160" s="55">
        <f t="shared" ca="1" si="8"/>
        <v>0.2404</v>
      </c>
      <c r="N160" s="55">
        <f t="shared" ca="1" si="8"/>
        <v>0.24010000000000001</v>
      </c>
      <c r="O160" s="55">
        <f t="shared" ca="1" si="8"/>
        <v>0.24030000000000001</v>
      </c>
      <c r="Q160">
        <v>41</v>
      </c>
      <c r="R160" t="s">
        <v>32</v>
      </c>
      <c r="S160">
        <v>0.24</v>
      </c>
      <c r="T160">
        <v>5.0000000000000001E-4</v>
      </c>
      <c r="U160" s="55">
        <v>0.24030000000000001</v>
      </c>
      <c r="V160" s="55">
        <v>0.2404</v>
      </c>
      <c r="W160" s="55">
        <v>0.2404</v>
      </c>
      <c r="X160" s="55">
        <v>0.24030000000000001</v>
      </c>
      <c r="Y160" s="55">
        <v>0.24</v>
      </c>
      <c r="Z160" s="55">
        <v>0.2402</v>
      </c>
      <c r="AA160" s="55">
        <v>0.2404</v>
      </c>
      <c r="AB160" s="55">
        <v>0.2404</v>
      </c>
      <c r="AC160" s="55">
        <v>0.24030000000000001</v>
      </c>
      <c r="AD160" s="55">
        <v>0.24010000000000001</v>
      </c>
      <c r="AE160" s="55">
        <v>0.2402</v>
      </c>
      <c r="AF160" s="55">
        <v>0.24010000000000001</v>
      </c>
    </row>
    <row r="161" spans="1:32" ht="18" x14ac:dyDescent="0.25">
      <c r="A161" s="45" t="s">
        <v>10</v>
      </c>
      <c r="B161" s="46">
        <v>0.24</v>
      </c>
      <c r="C161" s="60">
        <v>5.0000000000000001E-4</v>
      </c>
      <c r="D161" s="55">
        <f t="shared" ca="1" si="8"/>
        <v>0.24030000000000001</v>
      </c>
      <c r="E161" s="55">
        <f t="shared" ca="1" si="8"/>
        <v>0.24010000000000001</v>
      </c>
      <c r="F161" s="55">
        <f t="shared" ca="1" si="8"/>
        <v>0.24010000000000001</v>
      </c>
      <c r="G161" s="55">
        <f t="shared" ca="1" si="8"/>
        <v>0.24</v>
      </c>
      <c r="H161" s="55">
        <f t="shared" ca="1" si="8"/>
        <v>0.24</v>
      </c>
      <c r="I161" s="55">
        <f t="shared" ca="1" si="8"/>
        <v>0.2402</v>
      </c>
      <c r="J161" s="55">
        <f t="shared" ca="1" si="8"/>
        <v>0.2404</v>
      </c>
      <c r="K161" s="55">
        <f t="shared" ca="1" si="8"/>
        <v>0.24010000000000001</v>
      </c>
      <c r="L161" s="55">
        <f t="shared" ca="1" si="8"/>
        <v>0.24030000000000001</v>
      </c>
      <c r="M161" s="55">
        <f t="shared" ca="1" si="8"/>
        <v>0.24</v>
      </c>
      <c r="N161" s="55">
        <f t="shared" ca="1" si="8"/>
        <v>0.2402</v>
      </c>
      <c r="O161" s="55">
        <f t="shared" ca="1" si="8"/>
        <v>0.24030000000000001</v>
      </c>
      <c r="Q161">
        <v>42</v>
      </c>
      <c r="R161" t="s">
        <v>33</v>
      </c>
      <c r="S161">
        <v>0.24</v>
      </c>
      <c r="T161">
        <v>5.0000000000000001E-4</v>
      </c>
      <c r="U161" s="55">
        <v>0.24010000000000001</v>
      </c>
      <c r="V161" s="55">
        <v>0.2402</v>
      </c>
      <c r="W161" s="55">
        <v>0.24010000000000001</v>
      </c>
      <c r="X161" s="55">
        <v>0.2402</v>
      </c>
      <c r="Y161" s="55">
        <v>0.2402</v>
      </c>
      <c r="Z161" s="55">
        <v>0.24010000000000001</v>
      </c>
      <c r="AA161" s="55">
        <v>0.2402</v>
      </c>
      <c r="AB161" s="55">
        <v>0.2402</v>
      </c>
      <c r="AC161" s="55">
        <v>0.2404</v>
      </c>
      <c r="AD161" s="55">
        <v>0.2402</v>
      </c>
      <c r="AE161" s="55">
        <v>0.24030000000000001</v>
      </c>
      <c r="AF161" s="55">
        <v>0.24030000000000001</v>
      </c>
    </row>
    <row r="162" spans="1:32" ht="18" x14ac:dyDescent="0.25">
      <c r="A162" s="45" t="s">
        <v>11</v>
      </c>
      <c r="B162" s="46">
        <v>0.23749999999999999</v>
      </c>
      <c r="C162" s="60">
        <v>5.0000000000000001E-4</v>
      </c>
      <c r="D162" s="55">
        <f t="shared" ca="1" si="8"/>
        <v>0.2379</v>
      </c>
      <c r="E162" s="55">
        <f t="shared" ca="1" si="8"/>
        <v>0.23780000000000001</v>
      </c>
      <c r="F162" s="55">
        <f t="shared" ca="1" si="8"/>
        <v>0.23760000000000001</v>
      </c>
      <c r="G162" s="55">
        <f t="shared" ca="1" si="8"/>
        <v>0.23769999999999999</v>
      </c>
      <c r="H162" s="55">
        <f t="shared" ca="1" si="8"/>
        <v>0.23760000000000001</v>
      </c>
      <c r="I162" s="55">
        <f t="shared" ca="1" si="8"/>
        <v>0.23780000000000001</v>
      </c>
      <c r="J162" s="55">
        <f t="shared" ca="1" si="8"/>
        <v>0.23749999999999999</v>
      </c>
      <c r="K162" s="55">
        <f t="shared" ca="1" si="8"/>
        <v>0.23769999999999999</v>
      </c>
      <c r="L162" s="55">
        <f t="shared" ca="1" si="8"/>
        <v>0.23780000000000001</v>
      </c>
      <c r="M162" s="55">
        <f t="shared" ca="1" si="8"/>
        <v>0.23760000000000001</v>
      </c>
      <c r="N162" s="55">
        <f t="shared" ca="1" si="8"/>
        <v>0.23769999999999999</v>
      </c>
      <c r="O162" s="55">
        <f t="shared" ca="1" si="8"/>
        <v>0.2379</v>
      </c>
      <c r="Q162">
        <v>43</v>
      </c>
      <c r="R162" t="s">
        <v>34</v>
      </c>
      <c r="S162">
        <v>0.23749999999999999</v>
      </c>
      <c r="T162">
        <v>5.0000000000000001E-4</v>
      </c>
      <c r="U162" s="55">
        <v>0.23749999999999999</v>
      </c>
      <c r="V162" s="55">
        <v>0.23760000000000001</v>
      </c>
      <c r="W162" s="55">
        <v>0.23769999999999999</v>
      </c>
      <c r="X162" s="55">
        <v>0.23760000000000001</v>
      </c>
      <c r="Y162" s="55">
        <v>0.23780000000000001</v>
      </c>
      <c r="Z162" s="55">
        <v>0.23760000000000001</v>
      </c>
      <c r="AA162" s="55">
        <v>0.23780000000000001</v>
      </c>
      <c r="AB162" s="55">
        <v>0.23760000000000001</v>
      </c>
      <c r="AC162" s="55">
        <v>0.23780000000000001</v>
      </c>
      <c r="AD162" s="55">
        <v>0.2379</v>
      </c>
      <c r="AE162" s="55">
        <v>0.23769999999999999</v>
      </c>
      <c r="AF162" s="55">
        <v>0.23769999999999999</v>
      </c>
    </row>
    <row r="163" spans="1:32" ht="18" x14ac:dyDescent="0.25">
      <c r="A163" s="45" t="s">
        <v>12</v>
      </c>
      <c r="B163" s="46">
        <v>0.23</v>
      </c>
      <c r="C163" s="60">
        <v>5.0000000000000001E-4</v>
      </c>
      <c r="D163" s="55">
        <f t="shared" ca="1" si="8"/>
        <v>0.2303</v>
      </c>
      <c r="E163" s="55">
        <f t="shared" ca="1" si="8"/>
        <v>0.23039999999999999</v>
      </c>
      <c r="F163" s="55">
        <f t="shared" ca="1" si="8"/>
        <v>0.2303</v>
      </c>
      <c r="G163" s="55">
        <f t="shared" ca="1" si="8"/>
        <v>0.2303</v>
      </c>
      <c r="H163" s="55">
        <f t="shared" ca="1" si="8"/>
        <v>0.23019999999999999</v>
      </c>
      <c r="I163" s="55">
        <f t="shared" ca="1" si="8"/>
        <v>0.2303</v>
      </c>
      <c r="J163" s="55">
        <f t="shared" ca="1" si="8"/>
        <v>0.2301</v>
      </c>
      <c r="K163" s="55">
        <f t="shared" ca="1" si="8"/>
        <v>0.23039999999999999</v>
      </c>
      <c r="L163" s="55">
        <f t="shared" ca="1" si="8"/>
        <v>0.23</v>
      </c>
      <c r="M163" s="55">
        <f t="shared" ca="1" si="8"/>
        <v>0.2303</v>
      </c>
      <c r="N163" s="55">
        <f t="shared" ca="1" si="8"/>
        <v>0.23039999999999999</v>
      </c>
      <c r="O163" s="55">
        <f t="shared" ca="1" si="8"/>
        <v>0.23019999999999999</v>
      </c>
      <c r="Q163">
        <v>44</v>
      </c>
      <c r="R163" t="s">
        <v>35</v>
      </c>
      <c r="S163">
        <v>0.23</v>
      </c>
      <c r="T163">
        <v>5.0000000000000001E-4</v>
      </c>
      <c r="U163" s="55">
        <v>0.23019999999999999</v>
      </c>
      <c r="V163" s="55">
        <v>0.23039999999999999</v>
      </c>
      <c r="W163" s="55">
        <v>0.2303</v>
      </c>
      <c r="X163" s="55">
        <v>0.23019999999999999</v>
      </c>
      <c r="Y163" s="55">
        <v>0.23039999999999999</v>
      </c>
      <c r="Z163" s="55">
        <v>0.23019999999999999</v>
      </c>
      <c r="AA163" s="55">
        <v>0.23019999999999999</v>
      </c>
      <c r="AB163" s="55">
        <v>0.23019999999999999</v>
      </c>
      <c r="AC163" s="55">
        <v>0.2303</v>
      </c>
      <c r="AD163" s="55">
        <v>0.23</v>
      </c>
      <c r="AE163" s="55">
        <v>0.23039999999999999</v>
      </c>
      <c r="AF163" s="55">
        <v>0.2303</v>
      </c>
    </row>
    <row r="164" spans="1:32" ht="18.75" thickBot="1" x14ac:dyDescent="0.3">
      <c r="A164" s="47" t="s">
        <v>13</v>
      </c>
      <c r="B164" s="50">
        <v>0.125</v>
      </c>
      <c r="C164" s="60">
        <v>5.0000000000000001E-4</v>
      </c>
      <c r="D164" s="55">
        <f t="shared" ca="1" si="8"/>
        <v>0.12529999999999999</v>
      </c>
      <c r="E164" s="55">
        <f t="shared" ca="1" si="8"/>
        <v>0.12529999999999999</v>
      </c>
      <c r="F164" s="55">
        <f t="shared" ca="1" si="8"/>
        <v>0.125</v>
      </c>
      <c r="G164" s="55">
        <f t="shared" ca="1" si="8"/>
        <v>0.12509999999999999</v>
      </c>
      <c r="H164" s="55">
        <f t="shared" ca="1" si="8"/>
        <v>0.12529999999999999</v>
      </c>
      <c r="I164" s="55">
        <f t="shared" ca="1" si="8"/>
        <v>0.12529999999999999</v>
      </c>
      <c r="J164" s="55">
        <f t="shared" ca="1" si="8"/>
        <v>0.12509999999999999</v>
      </c>
      <c r="K164" s="55">
        <f t="shared" ca="1" si="8"/>
        <v>0.125</v>
      </c>
      <c r="L164" s="55">
        <f t="shared" ca="1" si="8"/>
        <v>0.12529999999999999</v>
      </c>
      <c r="M164" s="55">
        <f t="shared" ca="1" si="8"/>
        <v>0.125</v>
      </c>
      <c r="N164" s="55">
        <f t="shared" ca="1" si="8"/>
        <v>0.125</v>
      </c>
      <c r="O164" s="55">
        <f t="shared" ca="1" si="8"/>
        <v>0.125</v>
      </c>
      <c r="Q164">
        <v>45</v>
      </c>
      <c r="R164" t="s">
        <v>36</v>
      </c>
      <c r="S164">
        <v>0.125</v>
      </c>
      <c r="T164">
        <v>5.0000000000000001E-4</v>
      </c>
      <c r="U164" s="55">
        <v>0.125</v>
      </c>
      <c r="V164" s="55">
        <v>0.12520000000000001</v>
      </c>
      <c r="W164" s="55">
        <v>0.125</v>
      </c>
      <c r="X164" s="55">
        <v>0.12520000000000001</v>
      </c>
      <c r="Y164" s="55">
        <v>0.12540000000000001</v>
      </c>
      <c r="Z164" s="55">
        <v>0.12540000000000001</v>
      </c>
      <c r="AA164" s="55">
        <v>0.12529999999999999</v>
      </c>
      <c r="AB164" s="55">
        <v>0.12540000000000001</v>
      </c>
      <c r="AC164" s="55">
        <v>0.12520000000000001</v>
      </c>
      <c r="AD164" s="55">
        <v>0.12520000000000001</v>
      </c>
      <c r="AE164" s="55">
        <v>0.12529999999999999</v>
      </c>
      <c r="AF164" s="55">
        <v>0.12520000000000001</v>
      </c>
    </row>
  </sheetData>
  <mergeCells count="1">
    <mergeCell ref="C10:M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Hidden_Data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Piasecki</dc:creator>
  <cp:lastModifiedBy>Said Mejia</cp:lastModifiedBy>
  <dcterms:created xsi:type="dcterms:W3CDTF">2020-08-12T18:05:39Z</dcterms:created>
  <dcterms:modified xsi:type="dcterms:W3CDTF">2021-09-26T05:11:43Z</dcterms:modified>
</cp:coreProperties>
</file>